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-15" yWindow="-15" windowWidth="16365" windowHeight="6225"/>
  </bookViews>
  <sheets>
    <sheet name="Cuadro 8 Remesas" sheetId="4" r:id="rId1"/>
  </sheets>
  <definedNames>
    <definedName name="_xlnm.Print_Area" localSheetId="0">'Cuadro 8 Remesas'!$A$1:$Q$134</definedName>
    <definedName name="_xlnm.Print_Titles" localSheetId="0">'Cuadro 8 Remesas'!$1:$12</definedName>
  </definedNames>
  <calcPr calcId="152511"/>
</workbook>
</file>

<file path=xl/calcChain.xml><?xml version="1.0" encoding="utf-8"?>
<calcChain xmlns="http://schemas.openxmlformats.org/spreadsheetml/2006/main">
  <c r="L127" i="4" l="1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 l="1"/>
  <c r="K13" i="4" l="1"/>
  <c r="D13" i="4" l="1"/>
  <c r="C13" i="4"/>
  <c r="E13" i="4"/>
  <c r="F13" i="4" l="1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P13" i="4"/>
  <c r="G13" i="4" l="1"/>
  <c r="J13" i="4"/>
  <c r="M13" i="4" l="1"/>
  <c r="O13" i="4" l="1"/>
  <c r="N13" i="4" l="1"/>
  <c r="I13" i="4"/>
  <c r="H13" i="4"/>
</calcChain>
</file>

<file path=xl/sharedStrings.xml><?xml version="1.0" encoding="utf-8"?>
<sst xmlns="http://schemas.openxmlformats.org/spreadsheetml/2006/main" count="158" uniqueCount="140">
  <si>
    <t>Segundo</t>
  </si>
  <si>
    <t>Recibidas (Crédito)</t>
  </si>
  <si>
    <t>Enviadas (Débito)</t>
  </si>
  <si>
    <t>Remesas enviadas y recibidas</t>
  </si>
  <si>
    <t>(en miles de balboas)</t>
  </si>
  <si>
    <t xml:space="preserve">(1)  No especificado. </t>
  </si>
  <si>
    <t>Afganistán</t>
  </si>
  <si>
    <t xml:space="preserve"> TOTAL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</si>
  <si>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</si>
  <si>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</si>
  <si>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</si>
  <si>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</si>
  <si>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</si>
  <si>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</si>
  <si>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</si>
  <si>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</si>
  <si>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</si>
  <si>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</si>
  <si>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</si>
  <si>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</si>
  <si>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</si>
  <si>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</si>
  <si>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</si>
  <si>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</si>
  <si>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</si>
  <si>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</si>
  <si>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</si>
  <si>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</si>
  <si>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</si>
  <si>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</si>
  <si>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</si>
  <si>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</si>
  <si>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</si>
  <si>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</si>
  <si>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</si>
  <si>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</si>
  <si>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</si>
  <si>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</si>
  <si>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</si>
  <si>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</si>
  <si>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</si>
  <si>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</si>
  <si>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</si>
  <si>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</si>
  <si>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</si>
  <si>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</si>
  <si>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</si>
  <si>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</si>
  <si>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</si>
  <si>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</si>
  <si>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</si>
  <si>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</si>
  <si>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</si>
  <si>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</si>
  <si>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</si>
  <si>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</si>
  <si>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</si>
  <si>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</si>
  <si>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</si>
  <si>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</si>
  <si>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</si>
  <si>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</si>
  <si>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</si>
  <si>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</si>
  <si>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</si>
  <si>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</si>
  <si>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</si>
  <si>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</si>
  <si>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</si>
  <si>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</si>
  <si>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</si>
  <si>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</si>
  <si>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</si>
  <si>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</si>
  <si>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</si>
  <si>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</si>
  <si>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</si>
  <si>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</si>
  <si>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</si>
  <si>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</si>
  <si>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</si>
  <si>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</si>
  <si>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</si>
  <si>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</si>
  <si>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</si>
  <si>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</si>
  <si>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</si>
  <si>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</si>
  <si>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</si>
  <si>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</si>
  <si>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</si>
  <si>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</si>
  <si>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</si>
  <si>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</si>
  <si>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</si>
  <si>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</si>
  <si>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</si>
  <si>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</si>
  <si>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</si>
  <si>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</si>
  <si>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</si>
  <si>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</si>
  <si>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</si>
  <si>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</si>
  <si>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</si>
  <si>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</si>
  <si>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</si>
  <si>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</si>
  <si>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</si>
  <si>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</si>
  <si>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</si>
  <si>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</si>
  <si>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</si>
  <si>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</si>
  <si>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</si>
  <si>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</si>
  <si>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</si>
  <si>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</si>
  <si>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</si>
  <si>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</si>
  <si>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</si>
  <si>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CONTRALORÍA GENERAL DE LA REPÚBLICA - INSTITUTO NACIONAL DE ESTADÍSTICA Y CENSO</t>
  </si>
  <si>
    <t>Trimestre</t>
  </si>
  <si>
    <t>Primer</t>
  </si>
  <si>
    <t>Tercer</t>
  </si>
  <si>
    <t>0.0 Cantidad nula o cero.</t>
  </si>
  <si>
    <t xml:space="preserve">(P) Cifras preliminares. </t>
  </si>
  <si>
    <t>(E) Cifras estimadas.</t>
  </si>
  <si>
    <t>País de origen y destino</t>
  </si>
  <si>
    <t>Cuadro 8. REMESAS RECIBIDAS Y ENVIADAS, SEGÚN PAÍS DE ORIGEN Y DESTINO:</t>
  </si>
  <si>
    <t>NOTA: La diferencia que se observa entre el total y los parciales se debe al redondeo.</t>
  </si>
  <si>
    <t>Total</t>
  </si>
  <si>
    <t>Cuarto</t>
  </si>
  <si>
    <t>2015 (P)</t>
  </si>
  <si>
    <t>2016 (P)</t>
  </si>
  <si>
    <t>2017 (E)</t>
  </si>
  <si>
    <t>núm.</t>
  </si>
  <si>
    <t>Línea</t>
  </si>
  <si>
    <t>-</t>
  </si>
  <si>
    <t>AÑOS 2015-17,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</si>
</sst>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93">
    <xf numFmtId="0" fontId="0" fillId="0" borderId="0" xfId="0"/>
    <xf numFmtId="3" fontId="9" fillId="27" borderId="0" xfId="36" applyNumberFormat="1" applyFont="1" applyFill="1" applyBorder="1" applyAlignment="1">
      <alignment horizontal="right"/>
    </xf>
    <xf numFmtId="0" fontId="9" fillId="0" borderId="0" xfId="36" applyFont="1" applyFill="1" applyBorder="1"/>
    <xf numFmtId="0" fontId="9" fillId="0" borderId="0" xfId="36" applyFont="1" applyFill="1" applyBorder="1" applyAlignment="1">
      <alignment horizontal="center"/>
    </xf>
    <xf numFmtId="3" fontId="9" fillId="0" borderId="0" xfId="35" applyNumberFormat="1" applyFont="1" applyFill="1" applyBorder="1"/>
    <xf numFmtId="3" fontId="9" fillId="0" borderId="0" xfId="36" applyNumberFormat="1" applyFont="1" applyFill="1" applyBorder="1" applyAlignment="1">
      <alignment horizontal="right"/>
    </xf>
    <xf numFmtId="1" fontId="9" fillId="0" borderId="0" xfId="36" applyNumberFormat="1" applyFont="1" applyFill="1" applyBorder="1"/>
    <xf numFmtId="0" fontId="9" fillId="0" borderId="0" xfId="36" applyFont="1" applyFill="1"/>
    <xf numFmtId="3" fontId="9" fillId="0" borderId="0" xfId="36" applyNumberFormat="1" applyFont="1" applyFill="1" applyBorder="1"/>
    <xf numFmtId="164" fontId="9" fillId="0" borderId="16" xfId="36" applyNumberFormat="1" applyFont="1" applyFill="1" applyBorder="1"/>
    <xf numFmtId="0" fontId="9" fillId="24" borderId="0" xfId="36" applyFont="1" applyFill="1"/>
    <xf numFmtId="3" fontId="9" fillId="24" borderId="0" xfId="36" applyNumberFormat="1" applyFont="1" applyFill="1"/>
    <xf numFmtId="0" fontId="9" fillId="24" borderId="0" xfId="36" applyFont="1" applyFill="1" applyBorder="1"/>
    <xf numFmtId="0" fontId="9" fillId="26" borderId="0" xfId="36" applyFont="1" applyFill="1"/>
    <xf numFmtId="0" fontId="9" fillId="0" borderId="0" xfId="35" applyFont="1" applyFill="1" applyBorder="1"/>
    <xf numFmtId="0" fontId="9" fillId="0" borderId="0" xfId="35" applyFont="1" applyFill="1" applyBorder="1" applyAlignment="1">
      <alignment horizontal="left"/>
    </xf>
    <xf numFmtId="0" fontId="9" fillId="0" borderId="0" xfId="37" applyFont="1" applyFill="1" applyBorder="1"/>
    <xf numFmtId="0" fontId="9" fillId="24" borderId="9" xfId="35" applyFont="1" applyFill="1" applyBorder="1"/>
    <xf numFmtId="164" fontId="9" fillId="24" borderId="11" xfId="35" applyNumberFormat="1" applyFont="1" applyFill="1" applyBorder="1"/>
    <xf numFmtId="164" fontId="9" fillId="24" borderId="9" xfId="35" applyNumberFormat="1" applyFont="1" applyFill="1" applyBorder="1"/>
    <xf numFmtId="0" fontId="9" fillId="24" borderId="10" xfId="35" applyFont="1" applyFill="1" applyBorder="1"/>
    <xf numFmtId="1" fontId="9" fillId="24" borderId="0" xfId="36" applyNumberFormat="1" applyFont="1" applyFill="1" applyBorder="1"/>
    <xf numFmtId="0" fontId="9" fillId="25" borderId="0" xfId="36" applyFont="1" applyFill="1"/>
    <xf numFmtId="0" fontId="9" fillId="24" borderId="0" xfId="35" applyFont="1" applyFill="1" applyBorder="1"/>
    <xf numFmtId="0" fontId="9" fillId="0" borderId="19" xfId="36" applyFont="1" applyFill="1" applyBorder="1" applyAlignment="1">
      <alignment horizontal="center"/>
    </xf>
    <xf numFmtId="164" fontId="9" fillId="0" borderId="12" xfId="36" applyNumberFormat="1" applyFont="1" applyFill="1" applyBorder="1" applyAlignment="1">
      <alignment horizontal="right"/>
    </xf>
    <xf numFmtId="164" fontId="9" fillId="0" borderId="11" xfId="36" applyNumberFormat="1" applyFont="1" applyFill="1" applyBorder="1" applyAlignment="1">
      <alignment horizontal="right"/>
    </xf>
    <xf numFmtId="164" fontId="9" fillId="0" borderId="18" xfId="36" applyNumberFormat="1" applyFont="1" applyFill="1" applyBorder="1" applyAlignment="1"/>
    <xf numFmtId="164" fontId="9" fillId="0" borderId="18" xfId="36" applyNumberFormat="1" applyFont="1" applyFill="1" applyBorder="1" applyAlignment="1">
      <alignment horizontal="right"/>
    </xf>
    <xf numFmtId="164" fontId="9" fillId="0" borderId="10" xfId="36" applyNumberFormat="1" applyFont="1" applyFill="1" applyBorder="1" applyAlignment="1">
      <alignment horizontal="right"/>
    </xf>
    <xf numFmtId="164" fontId="9" fillId="0" borderId="0" xfId="36" applyNumberFormat="1" applyFont="1" applyFill="1" applyBorder="1" applyAlignment="1">
      <alignment horizontal="right"/>
    </xf>
    <xf numFmtId="164" fontId="9" fillId="0" borderId="0" xfId="36" applyNumberFormat="1" applyFont="1" applyFill="1" applyBorder="1" applyAlignment="1"/>
    <xf numFmtId="164" fontId="9" fillId="0" borderId="21" xfId="36" applyNumberFormat="1" applyFont="1" applyFill="1" applyBorder="1"/>
    <xf numFmtId="0" fontId="9" fillId="24" borderId="0" xfId="36" applyFont="1" applyFill="1" applyAlignment="1">
      <alignment horizontal="center" vertical="top"/>
    </xf>
    <xf numFmtId="3" fontId="9" fillId="24" borderId="0" xfId="36" applyNumberFormat="1" applyFont="1" applyFill="1" applyAlignment="1">
      <alignment horizontal="center" vertical="top"/>
    </xf>
    <xf numFmtId="0" fontId="20" fillId="28" borderId="13" xfId="0" applyNumberFormat="1" applyFont="1" applyFill="1" applyBorder="1" applyAlignment="1" applyProtection="1">
      <alignment horizontal="center" vertical="center"/>
    </xf>
    <xf numFmtId="0" fontId="21" fillId="0" borderId="0" xfId="36" applyFont="1" applyFill="1" applyBorder="1" applyAlignment="1"/>
    <xf numFmtId="0" fontId="21" fillId="0" borderId="0" xfId="36" applyFont="1" applyFill="1" applyBorder="1" applyAlignment="1">
      <alignment horizontal="right"/>
    </xf>
    <xf numFmtId="0" fontId="9" fillId="24" borderId="15" xfId="36" applyFont="1" applyFill="1" applyBorder="1"/>
    <xf numFmtId="0" fontId="9" fillId="24" borderId="17" xfId="36" applyFont="1" applyFill="1" applyBorder="1"/>
    <xf numFmtId="0" fontId="20" fillId="28" borderId="17" xfId="0" applyNumberFormat="1" applyFont="1" applyFill="1" applyBorder="1" applyAlignment="1">
      <alignment horizontal="center" vertical="center" wrapText="1"/>
    </xf>
    <xf numFmtId="0" fontId="9" fillId="28" borderId="15" xfId="36" applyFont="1" applyFill="1" applyBorder="1"/>
    <xf numFmtId="0" fontId="9" fillId="28" borderId="17" xfId="36" applyFont="1" applyFill="1" applyBorder="1"/>
    <xf numFmtId="0" fontId="9" fillId="28" borderId="9" xfId="36" applyFont="1" applyFill="1" applyBorder="1" applyAlignment="1">
      <alignment horizontal="center" vertical="top"/>
    </xf>
    <xf numFmtId="0" fontId="9" fillId="0" borderId="21" xfId="36" applyNumberFormat="1" applyFont="1" applyFill="1" applyBorder="1" applyAlignment="1">
      <alignment horizontal="center" vertical="center"/>
    </xf>
    <xf numFmtId="0" fontId="9" fillId="24" borderId="9" xfId="36" applyFont="1" applyFill="1" applyBorder="1"/>
    <xf numFmtId="0" fontId="9" fillId="28" borderId="20" xfId="36" applyFont="1" applyFill="1" applyBorder="1"/>
    <xf numFmtId="0" fontId="9" fillId="28" borderId="0" xfId="36" applyFont="1" applyFill="1" applyBorder="1"/>
    <xf numFmtId="0" fontId="20" fillId="28" borderId="0" xfId="0" applyNumberFormat="1" applyFont="1" applyFill="1" applyBorder="1" applyAlignment="1">
      <alignment horizontal="center" vertical="center" wrapText="1"/>
    </xf>
    <xf numFmtId="0" fontId="9" fillId="28" borderId="19" xfId="36" applyFont="1" applyFill="1" applyBorder="1" applyAlignment="1">
      <alignment horizontal="center" vertical="top"/>
    </xf>
    <xf numFmtId="0" fontId="9" fillId="24" borderId="16" xfId="36" applyFont="1" applyFill="1" applyBorder="1"/>
    <xf numFmtId="0" fontId="9" fillId="24" borderId="11" xfId="36" applyFont="1" applyFill="1" applyBorder="1"/>
    <xf numFmtId="0" fontId="9" fillId="24" borderId="10" xfId="36" applyFont="1" applyFill="1" applyBorder="1"/>
    <xf numFmtId="4" fontId="9" fillId="0" borderId="0" xfId="36" applyNumberFormat="1" applyFont="1" applyFill="1" applyBorder="1" applyAlignment="1">
      <alignment horizontal="center"/>
    </xf>
    <xf numFmtId="0" fontId="9" fillId="0" borderId="0" xfId="36" applyFont="1" applyFill="1" applyBorder="1" applyAlignment="1"/>
    <xf numFmtId="0" fontId="21" fillId="0" borderId="12" xfId="36" applyNumberFormat="1" applyFont="1" applyFill="1" applyBorder="1" applyAlignment="1">
      <alignment horizontal="center" wrapText="1"/>
    </xf>
    <xf numFmtId="0" fontId="20" fillId="28" borderId="15" xfId="0" applyNumberFormat="1" applyFont="1" applyFill="1" applyBorder="1" applyAlignment="1">
      <alignment vertical="center"/>
    </xf>
    <xf numFmtId="0" fontId="20" fillId="28" borderId="17" xfId="0" applyNumberFormat="1" applyFont="1" applyFill="1" applyBorder="1" applyAlignment="1">
      <alignment vertical="center"/>
    </xf>
    <xf numFmtId="0" fontId="20" fillId="28" borderId="17" xfId="0" applyNumberFormat="1" applyFont="1" applyFill="1" applyBorder="1" applyAlignment="1">
      <alignment horizontal="center" vertical="center"/>
    </xf>
    <xf numFmtId="0" fontId="20" fillId="28" borderId="9" xfId="0" applyNumberFormat="1" applyFont="1" applyFill="1" applyBorder="1" applyAlignment="1">
      <alignment vertical="center"/>
    </xf>
    <xf numFmtId="164" fontId="21" fillId="0" borderId="12" xfId="36" applyNumberFormat="1" applyFont="1" applyFill="1" applyBorder="1" applyAlignment="1"/>
    <xf numFmtId="164" fontId="21" fillId="0" borderId="11" xfId="36" applyNumberFormat="1" applyFont="1" applyFill="1" applyBorder="1" applyAlignment="1"/>
    <xf numFmtId="0" fontId="9" fillId="0" borderId="12" xfId="36" applyNumberFormat="1" applyFont="1" applyFill="1" applyBorder="1"/>
    <xf numFmtId="164" fontId="9" fillId="0" borderId="12" xfId="36" applyNumberFormat="1" applyFont="1" applyFill="1" applyBorder="1" applyAlignment="1"/>
    <xf numFmtId="0" fontId="9" fillId="0" borderId="12" xfId="35" applyNumberFormat="1" applyFont="1" applyFill="1" applyBorder="1"/>
    <xf numFmtId="0" fontId="9" fillId="0" borderId="12" xfId="36" applyNumberFormat="1" applyFont="1" applyFill="1" applyBorder="1" applyAlignment="1">
      <alignment horizontal="left"/>
    </xf>
    <xf numFmtId="0" fontId="9" fillId="0" borderId="12" xfId="37" applyNumberFormat="1" applyFont="1" applyFill="1" applyBorder="1"/>
    <xf numFmtId="0" fontId="9" fillId="0" borderId="18" xfId="35" applyNumberFormat="1" applyFont="1" applyFill="1" applyBorder="1"/>
    <xf numFmtId="0" fontId="9" fillId="0" borderId="0" xfId="35" applyNumberFormat="1" applyFont="1" applyFill="1" applyBorder="1"/>
    <xf numFmtId="0" fontId="20" fillId="28" borderId="16" xfId="36" applyNumberFormat="1" applyFont="1" applyFill="1" applyBorder="1" applyAlignment="1">
      <alignment horizontal="center" vertical="center"/>
    </xf>
    <xf numFmtId="0" fontId="20" fillId="28" borderId="20" xfId="36" applyNumberFormat="1" applyFont="1" applyFill="1" applyBorder="1" applyAlignment="1">
      <alignment horizontal="center" vertical="center"/>
    </xf>
    <xf numFmtId="0" fontId="20" fillId="28" borderId="15" xfId="36" applyNumberFormat="1" applyFont="1" applyFill="1" applyBorder="1" applyAlignment="1">
      <alignment horizontal="center" vertical="center"/>
    </xf>
    <xf numFmtId="0" fontId="20" fillId="28" borderId="10" xfId="36" applyNumberFormat="1" applyFont="1" applyFill="1" applyBorder="1" applyAlignment="1">
      <alignment horizontal="center" vertical="center"/>
    </xf>
    <xf numFmtId="0" fontId="20" fillId="28" borderId="19" xfId="36" applyNumberFormat="1" applyFont="1" applyFill="1" applyBorder="1" applyAlignment="1">
      <alignment horizontal="center" vertical="center"/>
    </xf>
    <xf numFmtId="0" fontId="20" fillId="28" borderId="9" xfId="36" applyNumberFormat="1" applyFont="1" applyFill="1" applyBorder="1" applyAlignment="1">
      <alignment horizontal="center" vertical="center"/>
    </xf>
    <xf numFmtId="0" fontId="20" fillId="28" borderId="21" xfId="0" applyNumberFormat="1" applyFont="1" applyFill="1" applyBorder="1" applyAlignment="1">
      <alignment horizontal="center" vertical="center" wrapText="1"/>
    </xf>
    <xf numFmtId="0" fontId="20" fillId="28" borderId="12" xfId="0" applyNumberFormat="1" applyFont="1" applyFill="1" applyBorder="1" applyAlignment="1">
      <alignment horizontal="center" vertical="center" wrapText="1"/>
    </xf>
    <xf numFmtId="0" fontId="20" fillId="28" borderId="18" xfId="0" applyNumberFormat="1" applyFont="1" applyFill="1" applyBorder="1" applyAlignment="1">
      <alignment horizontal="center" vertical="center" wrapText="1"/>
    </xf>
    <xf numFmtId="0" fontId="20" fillId="28" borderId="14" xfId="36" applyNumberFormat="1" applyFont="1" applyFill="1" applyBorder="1" applyAlignment="1">
      <alignment horizontal="center" vertical="center"/>
    </xf>
    <xf numFmtId="0" fontId="20" fillId="28" borderId="23" xfId="36" applyNumberFormat="1" applyFont="1" applyFill="1" applyBorder="1" applyAlignment="1">
      <alignment horizontal="center" vertical="center"/>
    </xf>
    <xf numFmtId="0" fontId="20" fillId="28" borderId="22" xfId="36" applyNumberFormat="1" applyFont="1" applyFill="1" applyBorder="1" applyAlignment="1">
      <alignment horizontal="center" vertical="center"/>
    </xf>
    <xf numFmtId="0" fontId="20" fillId="28" borderId="14" xfId="0" applyNumberFormat="1" applyFont="1" applyFill="1" applyBorder="1" applyAlignment="1" applyProtection="1">
      <alignment horizontal="center" vertical="center"/>
    </xf>
    <xf numFmtId="0" fontId="20" fillId="28" borderId="23" xfId="0" applyNumberFormat="1" applyFont="1" applyFill="1" applyBorder="1" applyAlignment="1" applyProtection="1">
      <alignment horizontal="center" vertical="center"/>
    </xf>
    <xf numFmtId="0" fontId="20" fillId="28" borderId="22" xfId="0" applyNumberFormat="1" applyFont="1" applyFill="1" applyBorder="1" applyAlignment="1" applyProtection="1">
      <alignment horizontal="center" vertical="center"/>
    </xf>
    <xf numFmtId="0" fontId="20" fillId="28" borderId="14" xfId="0" applyNumberFormat="1" applyFont="1" applyFill="1" applyBorder="1" applyAlignment="1">
      <alignment horizontal="center" vertical="center"/>
    </xf>
    <xf numFmtId="0" fontId="20" fillId="28" borderId="23" xfId="0" applyNumberFormat="1" applyFont="1" applyFill="1" applyBorder="1" applyAlignment="1">
      <alignment horizontal="center" vertical="center"/>
    </xf>
    <xf numFmtId="0" fontId="20" fillId="28" borderId="22" xfId="0" applyNumberFormat="1" applyFont="1" applyFill="1" applyBorder="1" applyAlignment="1">
      <alignment horizontal="center" vertical="center"/>
    </xf>
    <xf numFmtId="0" fontId="20" fillId="28" borderId="21" xfId="0" applyNumberFormat="1" applyFont="1" applyFill="1" applyBorder="1" applyAlignment="1">
      <alignment horizontal="center" vertical="center"/>
    </xf>
    <xf numFmtId="0" fontId="20" fillId="28" borderId="18" xfId="0" applyNumberFormat="1" applyFont="1" applyFill="1" applyBorder="1" applyAlignment="1">
      <alignment horizontal="center" vertical="center"/>
    </xf>
    <xf numFmtId="0" fontId="20" fillId="28" borderId="11" xfId="0" applyNumberFormat="1" applyFont="1" applyFill="1" applyBorder="1" applyAlignment="1" applyProtection="1">
      <alignment horizontal="center" vertical="center"/>
    </xf>
    <xf numFmtId="0" fontId="20" fillId="28" borderId="0" xfId="0" applyNumberFormat="1" applyFont="1" applyFill="1" applyBorder="1" applyAlignment="1" applyProtection="1">
      <alignment horizontal="center" vertical="center"/>
    </xf>
    <xf numFmtId="0" fontId="20" fillId="28" borderId="17" xfId="0" applyNumberFormat="1" applyFont="1" applyFill="1" applyBorder="1" applyAlignment="1" applyProtection="1">
      <alignment horizontal="center" vertical="center"/>
    </xf>
    <xf numFmtId="0" fontId="20" fillId="28" borderId="12" xfId="0" applyNumberFormat="1" applyFont="1" applyFill="1" applyBorder="1" applyAlignment="1">
      <alignment horizontal="center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2EFD9"/>
      <color rgb="FFE2E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4"/>
  <sheetViews>
    <sheetView showGridLines="0" tabSelected="1" zoomScaleNormal="100" zoomScaleSheetLayoutView="100" workbookViewId="0"/>
  </sheetViews>
  <sheetFormatPr baseColWidth="10" defaultRowHeight="12.75" customHeight="1" x14ac:dyDescent="0.2"/>
  <cols>
    <col min="1" max="1" width="7.7109375" style="10" customWidth="1"/>
    <col min="2" max="2" width="50.7109375" style="10" customWidth="1"/>
    <col min="3" max="6" width="18.7109375" style="10" customWidth="1"/>
    <col min="7" max="7" width="12.7109375" style="10" customWidth="1"/>
    <col min="8" max="8" width="12.42578125" style="10" customWidth="1"/>
    <col min="9" max="11" width="12.42578125" style="12" customWidth="1"/>
    <col min="12" max="12" width="12.7109375" style="22" customWidth="1"/>
    <col min="13" max="16" width="12.42578125" style="10" customWidth="1"/>
    <col min="17" max="17" width="7.7109375" style="10" customWidth="1"/>
    <col min="18" max="16384" width="11.42578125" style="10"/>
  </cols>
  <sheetData>
    <row r="1" spans="1:19" ht="16.5" customHeight="1" x14ac:dyDescent="0.25">
      <c r="A1" s="36" t="s">
        <v>121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37" t="s">
        <v>121</v>
      </c>
    </row>
    <row r="2" spans="1:19" ht="7.5" customHeight="1" x14ac:dyDescent="0.2">
      <c r="B2" s="2"/>
      <c r="C2" s="2"/>
      <c r="D2" s="2"/>
      <c r="E2" s="2"/>
      <c r="F2" s="2"/>
      <c r="G2" s="3"/>
      <c r="H2" s="3"/>
      <c r="I2" s="3"/>
      <c r="J2" s="3"/>
      <c r="K2" s="3"/>
      <c r="L2" s="2"/>
      <c r="M2" s="2"/>
      <c r="N2" s="2"/>
    </row>
    <row r="3" spans="1:19" ht="16.5" customHeight="1" x14ac:dyDescent="0.25">
      <c r="A3" s="36" t="s">
        <v>129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7" t="s">
        <v>129</v>
      </c>
    </row>
    <row r="4" spans="1:19" ht="16.5" customHeight="1" x14ac:dyDescent="0.25">
      <c r="A4" s="36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37" t="s">
        <v>139</v>
      </c>
    </row>
    <row r="5" spans="1:19" ht="12.75" customHeight="1" x14ac:dyDescent="0.2">
      <c r="B5" s="24"/>
      <c r="C5" s="3"/>
      <c r="D5" s="53"/>
      <c r="E5" s="53"/>
      <c r="F5" s="3"/>
      <c r="G5" s="3"/>
      <c r="H5" s="3"/>
      <c r="I5" s="3"/>
      <c r="J5" s="3"/>
      <c r="K5" s="3"/>
      <c r="L5" s="3"/>
      <c r="M5" s="3"/>
      <c r="N5" s="3"/>
      <c r="O5" s="12"/>
    </row>
    <row r="6" spans="1:19" ht="15" customHeight="1" x14ac:dyDescent="0.2">
      <c r="A6" s="41"/>
      <c r="B6" s="56"/>
      <c r="C6" s="69" t="s">
        <v>3</v>
      </c>
      <c r="D6" s="70"/>
      <c r="E6" s="70"/>
      <c r="F6" s="71"/>
      <c r="G6" s="69" t="s">
        <v>3</v>
      </c>
      <c r="H6" s="70"/>
      <c r="I6" s="70"/>
      <c r="J6" s="70"/>
      <c r="K6" s="70"/>
      <c r="L6" s="70"/>
      <c r="M6" s="70"/>
      <c r="N6" s="70"/>
      <c r="O6" s="70"/>
      <c r="P6" s="71"/>
      <c r="Q6" s="46"/>
    </row>
    <row r="7" spans="1:19" ht="15" customHeight="1" x14ac:dyDescent="0.2">
      <c r="A7" s="42"/>
      <c r="B7" s="57"/>
      <c r="C7" s="72" t="s">
        <v>4</v>
      </c>
      <c r="D7" s="73"/>
      <c r="E7" s="73"/>
      <c r="F7" s="74"/>
      <c r="G7" s="72" t="s">
        <v>4</v>
      </c>
      <c r="H7" s="73"/>
      <c r="I7" s="73"/>
      <c r="J7" s="73"/>
      <c r="K7" s="73"/>
      <c r="L7" s="73"/>
      <c r="M7" s="73"/>
      <c r="N7" s="73"/>
      <c r="O7" s="73"/>
      <c r="P7" s="74"/>
      <c r="Q7" s="47"/>
    </row>
    <row r="8" spans="1:19" ht="15" customHeight="1" x14ac:dyDescent="0.2">
      <c r="A8" s="40" t="s">
        <v>137</v>
      </c>
      <c r="B8" s="57"/>
      <c r="C8" s="78" t="s">
        <v>133</v>
      </c>
      <c r="D8" s="79"/>
      <c r="E8" s="78" t="s">
        <v>134</v>
      </c>
      <c r="F8" s="80"/>
      <c r="G8" s="78" t="s">
        <v>135</v>
      </c>
      <c r="H8" s="79"/>
      <c r="I8" s="79"/>
      <c r="J8" s="79"/>
      <c r="K8" s="79"/>
      <c r="L8" s="79"/>
      <c r="M8" s="79"/>
      <c r="N8" s="79"/>
      <c r="O8" s="79"/>
      <c r="P8" s="80"/>
      <c r="Q8" s="48" t="s">
        <v>137</v>
      </c>
    </row>
    <row r="9" spans="1:19" ht="15" customHeight="1" x14ac:dyDescent="0.2">
      <c r="A9" s="40" t="s">
        <v>136</v>
      </c>
      <c r="B9" s="58" t="s">
        <v>128</v>
      </c>
      <c r="C9" s="75" t="s">
        <v>1</v>
      </c>
      <c r="D9" s="75" t="s">
        <v>2</v>
      </c>
      <c r="E9" s="75" t="s">
        <v>1</v>
      </c>
      <c r="F9" s="75" t="s">
        <v>2</v>
      </c>
      <c r="G9" s="84" t="s">
        <v>1</v>
      </c>
      <c r="H9" s="85"/>
      <c r="I9" s="85"/>
      <c r="J9" s="85"/>
      <c r="K9" s="86"/>
      <c r="L9" s="84" t="s">
        <v>2</v>
      </c>
      <c r="M9" s="85"/>
      <c r="N9" s="85"/>
      <c r="O9" s="85"/>
      <c r="P9" s="86"/>
      <c r="Q9" s="48" t="s">
        <v>136</v>
      </c>
    </row>
    <row r="10" spans="1:19" ht="15" customHeight="1" x14ac:dyDescent="0.2">
      <c r="A10" s="42"/>
      <c r="B10" s="57"/>
      <c r="C10" s="76"/>
      <c r="D10" s="76"/>
      <c r="E10" s="76"/>
      <c r="F10" s="76"/>
      <c r="G10" s="87" t="s">
        <v>131</v>
      </c>
      <c r="H10" s="89" t="s">
        <v>122</v>
      </c>
      <c r="I10" s="90"/>
      <c r="J10" s="90"/>
      <c r="K10" s="91"/>
      <c r="L10" s="92" t="s">
        <v>131</v>
      </c>
      <c r="M10" s="81" t="s">
        <v>122</v>
      </c>
      <c r="N10" s="82"/>
      <c r="O10" s="82"/>
      <c r="P10" s="83"/>
      <c r="Q10" s="47"/>
    </row>
    <row r="11" spans="1:19" s="33" customFormat="1" ht="15.75" customHeight="1" x14ac:dyDescent="0.25">
      <c r="A11" s="43"/>
      <c r="B11" s="59"/>
      <c r="C11" s="77"/>
      <c r="D11" s="77"/>
      <c r="E11" s="77"/>
      <c r="F11" s="77"/>
      <c r="G11" s="88"/>
      <c r="H11" s="35" t="s">
        <v>123</v>
      </c>
      <c r="I11" s="35" t="s">
        <v>0</v>
      </c>
      <c r="J11" s="35" t="s">
        <v>124</v>
      </c>
      <c r="K11" s="35" t="s">
        <v>132</v>
      </c>
      <c r="L11" s="88"/>
      <c r="M11" s="35" t="s">
        <v>123</v>
      </c>
      <c r="N11" s="35" t="s">
        <v>0</v>
      </c>
      <c r="O11" s="35" t="s">
        <v>124</v>
      </c>
      <c r="P11" s="35" t="s">
        <v>132</v>
      </c>
      <c r="Q11" s="49"/>
      <c r="R11" s="34"/>
    </row>
    <row r="12" spans="1:19" ht="6" customHeight="1" x14ac:dyDescent="0.2">
      <c r="A12" s="38"/>
      <c r="B12" s="44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9"/>
      <c r="P12" s="32"/>
      <c r="Q12" s="50"/>
      <c r="R12" s="11"/>
    </row>
    <row r="13" spans="1:19" ht="15" customHeight="1" x14ac:dyDescent="0.25">
      <c r="A13" s="39">
        <v>1</v>
      </c>
      <c r="B13" s="55" t="s">
        <v>7</v>
      </c>
      <c r="C13" s="60">
        <f t="shared" ref="C13" si="0">SUM(C14:C127)</f>
        <v>472774</v>
      </c>
      <c r="D13" s="60">
        <f t="shared" ref="D13" si="1">SUM(D14:D127)</f>
        <v>826461</v>
      </c>
      <c r="E13" s="60">
        <f t="shared" ref="E13" si="2">SUM(E14:E127)</f>
        <v>426085.9</v>
      </c>
      <c r="F13" s="60">
        <f t="shared" ref="F13" si="3">SUM(F14:F127)</f>
        <v>836537.72600000002</v>
      </c>
      <c r="G13" s="60">
        <f t="shared" ref="G13:O13" si="4">SUM(G14:G127)</f>
        <v>443749</v>
      </c>
      <c r="H13" s="60">
        <f t="shared" si="4"/>
        <v>103743.30000000002</v>
      </c>
      <c r="I13" s="60">
        <f t="shared" si="4"/>
        <v>108428.20000000007</v>
      </c>
      <c r="J13" s="60">
        <f t="shared" si="4"/>
        <v>113581.20000000006</v>
      </c>
      <c r="K13" s="60">
        <f t="shared" si="4"/>
        <v>117996.29999999999</v>
      </c>
      <c r="L13" s="60">
        <f t="shared" ref="L13" si="5">SUM(L14:L127)</f>
        <v>833507.09999999963</v>
      </c>
      <c r="M13" s="60">
        <f t="shared" si="4"/>
        <v>193070.10000000006</v>
      </c>
      <c r="N13" s="60">
        <f t="shared" si="4"/>
        <v>204132.49999999997</v>
      </c>
      <c r="O13" s="61">
        <f t="shared" si="4"/>
        <v>211197.30000000005</v>
      </c>
      <c r="P13" s="60">
        <f t="shared" ref="P13" si="6">SUM(P14:P127)</f>
        <v>225107.19999999992</v>
      </c>
      <c r="Q13" s="51">
        <v>1</v>
      </c>
      <c r="R13" s="11"/>
      <c r="S13" s="11"/>
    </row>
    <row r="14" spans="1:19" ht="12.75" customHeight="1" x14ac:dyDescent="0.2">
      <c r="A14" s="39">
        <v>2</v>
      </c>
      <c r="B14" s="62" t="s">
        <v>6</v>
      </c>
      <c r="C14" s="25">
        <v>0</v>
      </c>
      <c r="D14" s="25">
        <v>0</v>
      </c>
      <c r="E14" s="25">
        <v>0</v>
      </c>
      <c r="F14" s="25">
        <v>0</v>
      </c>
      <c r="G14" s="25">
        <f t="shared" ref="G14:G45" si="7">SUM(H14:K14)</f>
        <v>0</v>
      </c>
      <c r="H14" s="25">
        <v>0</v>
      </c>
      <c r="I14" s="25">
        <v>0</v>
      </c>
      <c r="J14" s="25">
        <v>0</v>
      </c>
      <c r="K14" s="25">
        <v>0</v>
      </c>
      <c r="L14" s="25">
        <f t="shared" ref="L14:L77" si="8">SUM(M14:P14)</f>
        <v>0</v>
      </c>
      <c r="M14" s="25">
        <v>0</v>
      </c>
      <c r="N14" s="25">
        <v>0</v>
      </c>
      <c r="O14" s="26">
        <v>0</v>
      </c>
      <c r="P14" s="25">
        <v>0</v>
      </c>
      <c r="Q14" s="51">
        <v>2</v>
      </c>
      <c r="R14" s="11"/>
    </row>
    <row r="15" spans="1:19" ht="12.75" customHeight="1" x14ac:dyDescent="0.2">
      <c r="A15" s="39">
        <v>3</v>
      </c>
      <c r="B15" s="62" t="s">
        <v>8</v>
      </c>
      <c r="C15" s="25">
        <v>6</v>
      </c>
      <c r="D15" s="25">
        <v>13</v>
      </c>
      <c r="E15" s="25">
        <v>1</v>
      </c>
      <c r="F15" s="25">
        <v>0.82599999999999996</v>
      </c>
      <c r="G15" s="63">
        <f t="shared" si="7"/>
        <v>1</v>
      </c>
      <c r="H15" s="25">
        <v>0</v>
      </c>
      <c r="I15" s="25">
        <v>1</v>
      </c>
      <c r="J15" s="25">
        <v>0</v>
      </c>
      <c r="K15" s="25">
        <v>0</v>
      </c>
      <c r="L15" s="63">
        <f t="shared" si="8"/>
        <v>6</v>
      </c>
      <c r="M15" s="25">
        <v>0.7</v>
      </c>
      <c r="N15" s="25">
        <v>1</v>
      </c>
      <c r="O15" s="26">
        <v>2.2999999999999998</v>
      </c>
      <c r="P15" s="25">
        <v>2</v>
      </c>
      <c r="Q15" s="51">
        <v>3</v>
      </c>
    </row>
    <row r="16" spans="1:19" ht="12.75" customHeight="1" x14ac:dyDescent="0.2">
      <c r="A16" s="39">
        <v>4</v>
      </c>
      <c r="B16" s="62" t="s">
        <v>9</v>
      </c>
      <c r="C16" s="25">
        <v>698.2</v>
      </c>
      <c r="D16" s="25">
        <v>1093</v>
      </c>
      <c r="E16" s="25">
        <v>2200.5</v>
      </c>
      <c r="F16" s="25">
        <v>460.9</v>
      </c>
      <c r="G16" s="63">
        <f t="shared" si="7"/>
        <v>2227.6</v>
      </c>
      <c r="H16" s="25">
        <v>568.5</v>
      </c>
      <c r="I16" s="25">
        <v>551.5</v>
      </c>
      <c r="J16" s="25">
        <v>526.1</v>
      </c>
      <c r="K16" s="25">
        <v>581.5</v>
      </c>
      <c r="L16" s="63">
        <f t="shared" si="8"/>
        <v>353.59999999999997</v>
      </c>
      <c r="M16" s="25">
        <v>99.6</v>
      </c>
      <c r="N16" s="25">
        <v>81.099999999999994</v>
      </c>
      <c r="O16" s="26">
        <v>91.2</v>
      </c>
      <c r="P16" s="25">
        <v>81.7</v>
      </c>
      <c r="Q16" s="51">
        <v>4</v>
      </c>
    </row>
    <row r="17" spans="1:19" ht="12.75" customHeight="1" x14ac:dyDescent="0.2">
      <c r="A17" s="39">
        <v>5</v>
      </c>
      <c r="B17" s="62" t="s">
        <v>10</v>
      </c>
      <c r="C17" s="25">
        <v>65</v>
      </c>
      <c r="D17" s="25">
        <v>0</v>
      </c>
      <c r="E17" s="25">
        <v>73</v>
      </c>
      <c r="F17" s="25">
        <v>0</v>
      </c>
      <c r="G17" s="25">
        <f t="shared" si="7"/>
        <v>0</v>
      </c>
      <c r="H17" s="25">
        <v>0</v>
      </c>
      <c r="I17" s="25">
        <v>0</v>
      </c>
      <c r="J17" s="25">
        <v>0</v>
      </c>
      <c r="K17" s="25">
        <v>0</v>
      </c>
      <c r="L17" s="25">
        <f t="shared" si="8"/>
        <v>0</v>
      </c>
      <c r="M17" s="25">
        <v>0</v>
      </c>
      <c r="N17" s="25">
        <v>0</v>
      </c>
      <c r="O17" s="26">
        <v>0</v>
      </c>
      <c r="P17" s="25">
        <v>0</v>
      </c>
      <c r="Q17" s="51">
        <v>5</v>
      </c>
    </row>
    <row r="18" spans="1:19" ht="12.75" customHeight="1" x14ac:dyDescent="0.2">
      <c r="A18" s="39">
        <v>6</v>
      </c>
      <c r="B18" s="62" t="s">
        <v>11</v>
      </c>
      <c r="C18" s="25">
        <v>0</v>
      </c>
      <c r="D18" s="25">
        <v>0</v>
      </c>
      <c r="E18" s="25">
        <v>31</v>
      </c>
      <c r="F18" s="25">
        <v>25.9</v>
      </c>
      <c r="G18" s="63">
        <f t="shared" si="7"/>
        <v>227.3</v>
      </c>
      <c r="H18" s="25">
        <v>32.200000000000003</v>
      </c>
      <c r="I18" s="25">
        <v>47.7</v>
      </c>
      <c r="J18" s="25">
        <v>112.9</v>
      </c>
      <c r="K18" s="25">
        <v>34.5</v>
      </c>
      <c r="L18" s="63">
        <f t="shared" si="8"/>
        <v>39.9</v>
      </c>
      <c r="M18" s="25">
        <v>2.6</v>
      </c>
      <c r="N18" s="25">
        <v>5.4</v>
      </c>
      <c r="O18" s="26">
        <v>9.6999999999999993</v>
      </c>
      <c r="P18" s="25">
        <v>22.2</v>
      </c>
      <c r="Q18" s="51">
        <v>6</v>
      </c>
      <c r="S18" s="11"/>
    </row>
    <row r="19" spans="1:19" ht="12.75" customHeight="1" x14ac:dyDescent="0.2">
      <c r="A19" s="39">
        <v>7</v>
      </c>
      <c r="B19" s="64" t="s">
        <v>12</v>
      </c>
      <c r="C19" s="25">
        <v>0</v>
      </c>
      <c r="D19" s="25">
        <v>0</v>
      </c>
      <c r="E19" s="25">
        <v>0</v>
      </c>
      <c r="F19" s="25">
        <v>0</v>
      </c>
      <c r="G19" s="25">
        <f t="shared" si="7"/>
        <v>0</v>
      </c>
      <c r="H19" s="25">
        <v>0</v>
      </c>
      <c r="I19" s="25">
        <v>0</v>
      </c>
      <c r="J19" s="25">
        <v>0</v>
      </c>
      <c r="K19" s="25">
        <v>0</v>
      </c>
      <c r="L19" s="25">
        <f t="shared" si="8"/>
        <v>0</v>
      </c>
      <c r="M19" s="25">
        <v>0</v>
      </c>
      <c r="N19" s="25">
        <v>0</v>
      </c>
      <c r="O19" s="26">
        <v>0</v>
      </c>
      <c r="P19" s="25">
        <v>0</v>
      </c>
      <c r="Q19" s="51">
        <v>7</v>
      </c>
    </row>
    <row r="20" spans="1:19" ht="12.75" customHeight="1" x14ac:dyDescent="0.2">
      <c r="A20" s="39">
        <v>8</v>
      </c>
      <c r="B20" s="62" t="s">
        <v>13</v>
      </c>
      <c r="C20" s="25">
        <v>281</v>
      </c>
      <c r="D20" s="25">
        <v>36</v>
      </c>
      <c r="E20" s="25">
        <v>438.4</v>
      </c>
      <c r="F20" s="25">
        <v>7.8</v>
      </c>
      <c r="G20" s="63">
        <f t="shared" si="7"/>
        <v>346.29999999999995</v>
      </c>
      <c r="H20" s="25">
        <v>167.4</v>
      </c>
      <c r="I20" s="25">
        <v>40</v>
      </c>
      <c r="J20" s="25">
        <v>52.5</v>
      </c>
      <c r="K20" s="25">
        <v>86.4</v>
      </c>
      <c r="L20" s="63">
        <f t="shared" si="8"/>
        <v>26.799999999999997</v>
      </c>
      <c r="M20" s="25">
        <v>1.5</v>
      </c>
      <c r="N20" s="25">
        <v>5.5</v>
      </c>
      <c r="O20" s="26">
        <v>4.0999999999999996</v>
      </c>
      <c r="P20" s="25">
        <v>15.7</v>
      </c>
      <c r="Q20" s="51">
        <v>8</v>
      </c>
    </row>
    <row r="21" spans="1:19" ht="12.75" customHeight="1" x14ac:dyDescent="0.2">
      <c r="A21" s="39">
        <v>9</v>
      </c>
      <c r="B21" s="64" t="s">
        <v>14</v>
      </c>
      <c r="C21" s="25">
        <v>0</v>
      </c>
      <c r="D21" s="25">
        <v>0</v>
      </c>
      <c r="E21" s="25">
        <v>0</v>
      </c>
      <c r="F21" s="25">
        <v>0</v>
      </c>
      <c r="G21" s="25">
        <f t="shared" si="7"/>
        <v>0</v>
      </c>
      <c r="H21" s="25">
        <v>0</v>
      </c>
      <c r="I21" s="25">
        <v>0</v>
      </c>
      <c r="J21" s="25">
        <v>0</v>
      </c>
      <c r="K21" s="25">
        <v>0</v>
      </c>
      <c r="L21" s="25">
        <f t="shared" si="8"/>
        <v>0</v>
      </c>
      <c r="M21" s="25">
        <v>0</v>
      </c>
      <c r="N21" s="25">
        <v>0</v>
      </c>
      <c r="O21" s="26">
        <v>0</v>
      </c>
      <c r="P21" s="25">
        <v>0</v>
      </c>
      <c r="Q21" s="51">
        <v>9</v>
      </c>
    </row>
    <row r="22" spans="1:19" ht="12.75" customHeight="1" x14ac:dyDescent="0.2">
      <c r="A22" s="39">
        <v>10</v>
      </c>
      <c r="B22" s="65" t="s">
        <v>15</v>
      </c>
      <c r="C22" s="25">
        <v>511</v>
      </c>
      <c r="D22" s="25">
        <v>957</v>
      </c>
      <c r="E22" s="25">
        <v>919.2</v>
      </c>
      <c r="F22" s="25">
        <v>2207.8000000000002</v>
      </c>
      <c r="G22" s="63">
        <f t="shared" si="7"/>
        <v>3946.5</v>
      </c>
      <c r="H22" s="25">
        <v>772.5</v>
      </c>
      <c r="I22" s="25">
        <v>808.1</v>
      </c>
      <c r="J22" s="25">
        <v>1163.4000000000001</v>
      </c>
      <c r="K22" s="25">
        <v>1202.5</v>
      </c>
      <c r="L22" s="63">
        <f t="shared" si="8"/>
        <v>4098.2</v>
      </c>
      <c r="M22" s="25">
        <v>887</v>
      </c>
      <c r="N22" s="25">
        <v>1054.0999999999999</v>
      </c>
      <c r="O22" s="26">
        <v>1088.5</v>
      </c>
      <c r="P22" s="25">
        <v>1068.5999999999999</v>
      </c>
      <c r="Q22" s="51">
        <v>10</v>
      </c>
    </row>
    <row r="23" spans="1:19" ht="12.75" customHeight="1" x14ac:dyDescent="0.2">
      <c r="A23" s="39">
        <v>11</v>
      </c>
      <c r="B23" s="62" t="s">
        <v>16</v>
      </c>
      <c r="C23" s="25">
        <v>176</v>
      </c>
      <c r="D23" s="25">
        <v>31</v>
      </c>
      <c r="E23" s="25">
        <v>334.8</v>
      </c>
      <c r="F23" s="25">
        <v>110.6</v>
      </c>
      <c r="G23" s="63">
        <f t="shared" si="7"/>
        <v>722.2</v>
      </c>
      <c r="H23" s="25">
        <v>167.2</v>
      </c>
      <c r="I23" s="25">
        <v>207.2</v>
      </c>
      <c r="J23" s="25">
        <v>181.1</v>
      </c>
      <c r="K23" s="25">
        <v>166.7</v>
      </c>
      <c r="L23" s="63">
        <f t="shared" si="8"/>
        <v>113.4</v>
      </c>
      <c r="M23" s="25">
        <v>27.9</v>
      </c>
      <c r="N23" s="25">
        <v>1.2</v>
      </c>
      <c r="O23" s="26">
        <v>46.4</v>
      </c>
      <c r="P23" s="25">
        <v>37.9</v>
      </c>
      <c r="Q23" s="51">
        <v>11</v>
      </c>
    </row>
    <row r="24" spans="1:19" ht="12.75" customHeight="1" x14ac:dyDescent="0.2">
      <c r="A24" s="39">
        <v>12</v>
      </c>
      <c r="B24" s="62" t="s">
        <v>17</v>
      </c>
      <c r="C24" s="25">
        <v>183</v>
      </c>
      <c r="D24" s="25">
        <v>19</v>
      </c>
      <c r="E24" s="25">
        <v>564.70000000000005</v>
      </c>
      <c r="F24" s="25">
        <v>171.6</v>
      </c>
      <c r="G24" s="63">
        <f t="shared" si="7"/>
        <v>638.29999999999995</v>
      </c>
      <c r="H24" s="25">
        <v>163.30000000000001</v>
      </c>
      <c r="I24" s="25">
        <v>102.2</v>
      </c>
      <c r="J24" s="25">
        <v>149.19999999999999</v>
      </c>
      <c r="K24" s="25">
        <v>223.6</v>
      </c>
      <c r="L24" s="63">
        <f t="shared" si="8"/>
        <v>150.69999999999999</v>
      </c>
      <c r="M24" s="25">
        <v>42.4</v>
      </c>
      <c r="N24" s="25">
        <v>34.700000000000003</v>
      </c>
      <c r="O24" s="26">
        <v>33.299999999999997</v>
      </c>
      <c r="P24" s="25">
        <v>40.299999999999997</v>
      </c>
      <c r="Q24" s="51">
        <v>12</v>
      </c>
    </row>
    <row r="25" spans="1:19" ht="12.75" customHeight="1" x14ac:dyDescent="0.2">
      <c r="A25" s="39">
        <v>13</v>
      </c>
      <c r="B25" s="62" t="s">
        <v>18</v>
      </c>
      <c r="C25" s="25">
        <v>4</v>
      </c>
      <c r="D25" s="25">
        <v>11</v>
      </c>
      <c r="E25" s="25">
        <v>211.2</v>
      </c>
      <c r="F25" s="25">
        <v>83.3</v>
      </c>
      <c r="G25" s="63">
        <f t="shared" si="7"/>
        <v>326.3</v>
      </c>
      <c r="H25" s="25">
        <v>101.5</v>
      </c>
      <c r="I25" s="25">
        <v>69.400000000000006</v>
      </c>
      <c r="J25" s="25">
        <v>80.599999999999994</v>
      </c>
      <c r="K25" s="25">
        <v>74.8</v>
      </c>
      <c r="L25" s="63">
        <f t="shared" si="8"/>
        <v>34.299999999999997</v>
      </c>
      <c r="M25" s="25">
        <v>8.3000000000000007</v>
      </c>
      <c r="N25" s="25">
        <v>3.6</v>
      </c>
      <c r="O25" s="26">
        <v>12</v>
      </c>
      <c r="P25" s="25">
        <v>10.4</v>
      </c>
      <c r="Q25" s="51">
        <v>13</v>
      </c>
    </row>
    <row r="26" spans="1:19" ht="12.75" customHeight="1" x14ac:dyDescent="0.2">
      <c r="A26" s="39">
        <v>14</v>
      </c>
      <c r="B26" s="62" t="s">
        <v>19</v>
      </c>
      <c r="C26" s="25">
        <v>982</v>
      </c>
      <c r="D26" s="25">
        <v>35</v>
      </c>
      <c r="E26" s="25">
        <v>1008.9</v>
      </c>
      <c r="F26" s="25">
        <v>0</v>
      </c>
      <c r="G26" s="63">
        <f t="shared" si="7"/>
        <v>735.90000000000009</v>
      </c>
      <c r="H26" s="25">
        <v>180.6</v>
      </c>
      <c r="I26" s="25">
        <v>168.6</v>
      </c>
      <c r="J26" s="25">
        <v>170</v>
      </c>
      <c r="K26" s="25">
        <v>216.7</v>
      </c>
      <c r="L26" s="63">
        <f t="shared" si="8"/>
        <v>0</v>
      </c>
      <c r="M26" s="25">
        <v>0</v>
      </c>
      <c r="N26" s="25">
        <v>0</v>
      </c>
      <c r="O26" s="26">
        <v>0</v>
      </c>
      <c r="P26" s="25">
        <v>0</v>
      </c>
      <c r="Q26" s="51">
        <v>14</v>
      </c>
    </row>
    <row r="27" spans="1:19" ht="12.75" customHeight="1" x14ac:dyDescent="0.2">
      <c r="A27" s="39">
        <v>15</v>
      </c>
      <c r="B27" s="64" t="s">
        <v>20</v>
      </c>
      <c r="C27" s="25">
        <v>0</v>
      </c>
      <c r="D27" s="25">
        <v>31</v>
      </c>
      <c r="E27" s="25">
        <v>0</v>
      </c>
      <c r="F27" s="25">
        <v>271.2</v>
      </c>
      <c r="G27" s="25">
        <f t="shared" si="7"/>
        <v>0</v>
      </c>
      <c r="H27" s="25">
        <v>0</v>
      </c>
      <c r="I27" s="25">
        <v>0</v>
      </c>
      <c r="J27" s="25">
        <v>0</v>
      </c>
      <c r="K27" s="25">
        <v>0</v>
      </c>
      <c r="L27" s="25">
        <f t="shared" si="8"/>
        <v>268.7</v>
      </c>
      <c r="M27" s="25">
        <v>74.7</v>
      </c>
      <c r="N27" s="25">
        <v>53.7</v>
      </c>
      <c r="O27" s="26">
        <v>64.8</v>
      </c>
      <c r="P27" s="25">
        <v>75.5</v>
      </c>
      <c r="Q27" s="51">
        <v>15</v>
      </c>
    </row>
    <row r="28" spans="1:19" ht="12.75" customHeight="1" x14ac:dyDescent="0.2">
      <c r="A28" s="39">
        <v>16</v>
      </c>
      <c r="B28" s="64" t="s">
        <v>21</v>
      </c>
      <c r="C28" s="25">
        <v>0</v>
      </c>
      <c r="D28" s="25">
        <v>7</v>
      </c>
      <c r="E28" s="25">
        <v>0</v>
      </c>
      <c r="F28" s="25">
        <v>24.1</v>
      </c>
      <c r="G28" s="25">
        <f t="shared" si="7"/>
        <v>0</v>
      </c>
      <c r="H28" s="25">
        <v>0</v>
      </c>
      <c r="I28" s="25">
        <v>0</v>
      </c>
      <c r="J28" s="25">
        <v>0</v>
      </c>
      <c r="K28" s="25">
        <v>0</v>
      </c>
      <c r="L28" s="25">
        <f t="shared" si="8"/>
        <v>13.2</v>
      </c>
      <c r="M28" s="25">
        <v>2</v>
      </c>
      <c r="N28" s="25">
        <v>5</v>
      </c>
      <c r="O28" s="26">
        <v>2.9</v>
      </c>
      <c r="P28" s="25">
        <v>3.3</v>
      </c>
      <c r="Q28" s="51">
        <v>16</v>
      </c>
    </row>
    <row r="29" spans="1:19" ht="12.75" customHeight="1" x14ac:dyDescent="0.2">
      <c r="A29" s="39">
        <v>17</v>
      </c>
      <c r="B29" s="62" t="s">
        <v>22</v>
      </c>
      <c r="C29" s="25">
        <v>11</v>
      </c>
      <c r="D29" s="25">
        <v>7</v>
      </c>
      <c r="E29" s="25">
        <v>473.4</v>
      </c>
      <c r="F29" s="25">
        <v>61.9</v>
      </c>
      <c r="G29" s="63">
        <f t="shared" si="7"/>
        <v>622.4</v>
      </c>
      <c r="H29" s="25">
        <v>105</v>
      </c>
      <c r="I29" s="25">
        <v>173.5</v>
      </c>
      <c r="J29" s="25">
        <v>164.7</v>
      </c>
      <c r="K29" s="25">
        <v>179.2</v>
      </c>
      <c r="L29" s="63">
        <f t="shared" si="8"/>
        <v>83.5</v>
      </c>
      <c r="M29" s="25">
        <v>21</v>
      </c>
      <c r="N29" s="25">
        <v>20.100000000000001</v>
      </c>
      <c r="O29" s="26">
        <v>18.3</v>
      </c>
      <c r="P29" s="25">
        <v>24.1</v>
      </c>
      <c r="Q29" s="51">
        <v>17</v>
      </c>
    </row>
    <row r="30" spans="1:19" ht="12.75" customHeight="1" x14ac:dyDescent="0.2">
      <c r="A30" s="39">
        <v>18</v>
      </c>
      <c r="B30" s="62" t="s">
        <v>23</v>
      </c>
      <c r="C30" s="25">
        <v>34</v>
      </c>
      <c r="D30" s="25">
        <v>47</v>
      </c>
      <c r="E30" s="25">
        <v>596.70000000000005</v>
      </c>
      <c r="F30" s="25">
        <v>191.8</v>
      </c>
      <c r="G30" s="63">
        <f t="shared" si="7"/>
        <v>282.5</v>
      </c>
      <c r="H30" s="25">
        <v>59.3</v>
      </c>
      <c r="I30" s="25">
        <v>82.4</v>
      </c>
      <c r="J30" s="25">
        <v>72.3</v>
      </c>
      <c r="K30" s="25">
        <v>68.5</v>
      </c>
      <c r="L30" s="63">
        <f t="shared" si="8"/>
        <v>111.5</v>
      </c>
      <c r="M30" s="25">
        <v>50.6</v>
      </c>
      <c r="N30" s="25">
        <v>19.399999999999999</v>
      </c>
      <c r="O30" s="26">
        <v>23.7</v>
      </c>
      <c r="P30" s="25">
        <v>17.8</v>
      </c>
      <c r="Q30" s="51">
        <v>18</v>
      </c>
    </row>
    <row r="31" spans="1:19" ht="12.75" customHeight="1" x14ac:dyDescent="0.2">
      <c r="A31" s="39">
        <v>19</v>
      </c>
      <c r="B31" s="62" t="s">
        <v>24</v>
      </c>
      <c r="C31" s="25">
        <v>5</v>
      </c>
      <c r="D31" s="25">
        <v>0</v>
      </c>
      <c r="E31" s="25">
        <v>202.3</v>
      </c>
      <c r="F31" s="25">
        <v>0</v>
      </c>
      <c r="G31" s="63">
        <f t="shared" si="7"/>
        <v>136.39999999999998</v>
      </c>
      <c r="H31" s="25">
        <v>53.5</v>
      </c>
      <c r="I31" s="25">
        <v>55.3</v>
      </c>
      <c r="J31" s="25">
        <v>25.9</v>
      </c>
      <c r="K31" s="25">
        <v>1.7</v>
      </c>
      <c r="L31" s="63">
        <f t="shared" si="8"/>
        <v>0</v>
      </c>
      <c r="M31" s="25">
        <v>0</v>
      </c>
      <c r="N31" s="25">
        <v>0</v>
      </c>
      <c r="O31" s="26">
        <v>0</v>
      </c>
      <c r="P31" s="25">
        <v>0</v>
      </c>
      <c r="Q31" s="51">
        <v>19</v>
      </c>
    </row>
    <row r="32" spans="1:19" ht="12.75" customHeight="1" x14ac:dyDescent="0.2">
      <c r="A32" s="39">
        <v>20</v>
      </c>
      <c r="B32" s="65" t="s">
        <v>25</v>
      </c>
      <c r="C32" s="25">
        <v>1853</v>
      </c>
      <c r="D32" s="25">
        <v>1608</v>
      </c>
      <c r="E32" s="25">
        <v>2795</v>
      </c>
      <c r="F32" s="25">
        <v>1238.7</v>
      </c>
      <c r="G32" s="63">
        <f t="shared" si="7"/>
        <v>2679.3</v>
      </c>
      <c r="H32" s="25">
        <v>613.5</v>
      </c>
      <c r="I32" s="25">
        <v>628.79999999999995</v>
      </c>
      <c r="J32" s="25">
        <v>714.2</v>
      </c>
      <c r="K32" s="25">
        <v>722.8</v>
      </c>
      <c r="L32" s="63">
        <f t="shared" si="8"/>
        <v>1337.3000000000002</v>
      </c>
      <c r="M32" s="25">
        <v>328.1</v>
      </c>
      <c r="N32" s="25">
        <v>319.8</v>
      </c>
      <c r="O32" s="26">
        <v>331.5</v>
      </c>
      <c r="P32" s="25">
        <v>357.9</v>
      </c>
      <c r="Q32" s="51">
        <v>20</v>
      </c>
    </row>
    <row r="33" spans="1:17" ht="12.75" customHeight="1" x14ac:dyDescent="0.2">
      <c r="A33" s="39">
        <v>21</v>
      </c>
      <c r="B33" s="62" t="s">
        <v>26</v>
      </c>
      <c r="C33" s="25">
        <v>1648</v>
      </c>
      <c r="D33" s="25">
        <v>3699</v>
      </c>
      <c r="E33" s="25">
        <v>5325.5</v>
      </c>
      <c r="F33" s="25">
        <v>4044.6</v>
      </c>
      <c r="G33" s="63">
        <f t="shared" si="7"/>
        <v>3547.2</v>
      </c>
      <c r="H33" s="25">
        <v>1088.0999999999999</v>
      </c>
      <c r="I33" s="25">
        <v>692.8</v>
      </c>
      <c r="J33" s="25">
        <v>809.3</v>
      </c>
      <c r="K33" s="25">
        <v>957</v>
      </c>
      <c r="L33" s="63">
        <f t="shared" si="8"/>
        <v>3848</v>
      </c>
      <c r="M33" s="25">
        <v>1187.5</v>
      </c>
      <c r="N33" s="25">
        <v>797.5</v>
      </c>
      <c r="O33" s="26">
        <v>933.8</v>
      </c>
      <c r="P33" s="25">
        <v>929.2</v>
      </c>
      <c r="Q33" s="51">
        <v>21</v>
      </c>
    </row>
    <row r="34" spans="1:17" ht="12.75" customHeight="1" x14ac:dyDescent="0.2">
      <c r="A34" s="39">
        <v>22</v>
      </c>
      <c r="B34" s="62" t="s">
        <v>27</v>
      </c>
      <c r="C34" s="25">
        <v>0</v>
      </c>
      <c r="D34" s="25">
        <v>118</v>
      </c>
      <c r="E34" s="25">
        <v>45</v>
      </c>
      <c r="F34" s="25">
        <v>164.8</v>
      </c>
      <c r="G34" s="63">
        <f t="shared" si="7"/>
        <v>16.3</v>
      </c>
      <c r="H34" s="25">
        <v>0</v>
      </c>
      <c r="I34" s="25">
        <v>5</v>
      </c>
      <c r="J34" s="25">
        <v>0</v>
      </c>
      <c r="K34" s="25">
        <v>11.3</v>
      </c>
      <c r="L34" s="63">
        <f t="shared" si="8"/>
        <v>140.6</v>
      </c>
      <c r="M34" s="25">
        <v>33.1</v>
      </c>
      <c r="N34" s="25">
        <v>30</v>
      </c>
      <c r="O34" s="26">
        <v>60</v>
      </c>
      <c r="P34" s="25">
        <v>17.5</v>
      </c>
      <c r="Q34" s="51">
        <v>22</v>
      </c>
    </row>
    <row r="35" spans="1:17" ht="12.75" customHeight="1" x14ac:dyDescent="0.2">
      <c r="A35" s="39">
        <v>23</v>
      </c>
      <c r="B35" s="62" t="s">
        <v>28</v>
      </c>
      <c r="C35" s="25">
        <v>0</v>
      </c>
      <c r="D35" s="25">
        <v>18</v>
      </c>
      <c r="E35" s="25">
        <v>6.3</v>
      </c>
      <c r="F35" s="25">
        <v>175</v>
      </c>
      <c r="G35" s="25">
        <f t="shared" si="7"/>
        <v>41.9</v>
      </c>
      <c r="H35" s="25">
        <v>0</v>
      </c>
      <c r="I35" s="25">
        <v>0</v>
      </c>
      <c r="J35" s="25">
        <v>0</v>
      </c>
      <c r="K35" s="25">
        <v>41.9</v>
      </c>
      <c r="L35" s="25">
        <f t="shared" si="8"/>
        <v>85.199999999999989</v>
      </c>
      <c r="M35" s="25">
        <v>25</v>
      </c>
      <c r="N35" s="25">
        <v>15</v>
      </c>
      <c r="O35" s="26">
        <v>11.8</v>
      </c>
      <c r="P35" s="25">
        <v>33.4</v>
      </c>
      <c r="Q35" s="51">
        <v>23</v>
      </c>
    </row>
    <row r="36" spans="1:17" ht="12.75" customHeight="1" x14ac:dyDescent="0.2">
      <c r="A36" s="39">
        <v>24</v>
      </c>
      <c r="B36" s="65" t="s">
        <v>29</v>
      </c>
      <c r="C36" s="25">
        <v>4869</v>
      </c>
      <c r="D36" s="25">
        <v>3233</v>
      </c>
      <c r="E36" s="25">
        <v>5677.2</v>
      </c>
      <c r="F36" s="25">
        <v>1561.2</v>
      </c>
      <c r="G36" s="63">
        <f t="shared" si="7"/>
        <v>6654.1</v>
      </c>
      <c r="H36" s="25">
        <v>1416</v>
      </c>
      <c r="I36" s="25">
        <v>1762</v>
      </c>
      <c r="J36" s="25">
        <v>1693.6</v>
      </c>
      <c r="K36" s="25">
        <v>1782.5</v>
      </c>
      <c r="L36" s="63">
        <f t="shared" si="8"/>
        <v>1308.7</v>
      </c>
      <c r="M36" s="25">
        <v>317.89999999999998</v>
      </c>
      <c r="N36" s="25">
        <v>317.39999999999998</v>
      </c>
      <c r="O36" s="26">
        <v>349.6</v>
      </c>
      <c r="P36" s="25">
        <v>323.8</v>
      </c>
      <c r="Q36" s="51">
        <v>24</v>
      </c>
    </row>
    <row r="37" spans="1:17" ht="12.75" customHeight="1" x14ac:dyDescent="0.2">
      <c r="A37" s="39">
        <v>25</v>
      </c>
      <c r="B37" s="65" t="s">
        <v>30</v>
      </c>
      <c r="C37" s="25">
        <v>2904</v>
      </c>
      <c r="D37" s="25">
        <v>3917</v>
      </c>
      <c r="E37" s="25">
        <v>3928.8</v>
      </c>
      <c r="F37" s="25">
        <v>3841.1</v>
      </c>
      <c r="G37" s="63">
        <f t="shared" si="7"/>
        <v>7544.9</v>
      </c>
      <c r="H37" s="25">
        <v>1346</v>
      </c>
      <c r="I37" s="25">
        <v>1837</v>
      </c>
      <c r="J37" s="25">
        <v>1970.7</v>
      </c>
      <c r="K37" s="25">
        <v>2391.1999999999998</v>
      </c>
      <c r="L37" s="63">
        <f t="shared" si="8"/>
        <v>4705.2</v>
      </c>
      <c r="M37" s="25">
        <v>1012.8</v>
      </c>
      <c r="N37" s="25">
        <v>1128.3</v>
      </c>
      <c r="O37" s="26">
        <v>1227.0999999999999</v>
      </c>
      <c r="P37" s="25">
        <v>1337</v>
      </c>
      <c r="Q37" s="51">
        <v>25</v>
      </c>
    </row>
    <row r="38" spans="1:17" ht="12.75" customHeight="1" x14ac:dyDescent="0.2">
      <c r="A38" s="39">
        <v>26</v>
      </c>
      <c r="B38" s="65" t="s">
        <v>31</v>
      </c>
      <c r="C38" s="25">
        <v>16293</v>
      </c>
      <c r="D38" s="25">
        <v>66674</v>
      </c>
      <c r="E38" s="25">
        <v>11631.2</v>
      </c>
      <c r="F38" s="25">
        <v>103852.1</v>
      </c>
      <c r="G38" s="63">
        <f t="shared" si="7"/>
        <v>14572.6</v>
      </c>
      <c r="H38" s="25">
        <v>2555.9</v>
      </c>
      <c r="I38" s="25">
        <v>4537.8</v>
      </c>
      <c r="J38" s="25">
        <v>4356.3999999999996</v>
      </c>
      <c r="K38" s="25">
        <v>3122.5</v>
      </c>
      <c r="L38" s="63">
        <f t="shared" si="8"/>
        <v>94718.8</v>
      </c>
      <c r="M38" s="25">
        <v>28021.8</v>
      </c>
      <c r="N38" s="25">
        <v>22325.5</v>
      </c>
      <c r="O38" s="26">
        <v>23690.3</v>
      </c>
      <c r="P38" s="25">
        <v>20681.2</v>
      </c>
      <c r="Q38" s="51">
        <v>26</v>
      </c>
    </row>
    <row r="39" spans="1:17" ht="12.75" customHeight="1" x14ac:dyDescent="0.2">
      <c r="A39" s="39">
        <v>27</v>
      </c>
      <c r="B39" s="65" t="s">
        <v>32</v>
      </c>
      <c r="C39" s="25">
        <v>105475</v>
      </c>
      <c r="D39" s="25">
        <v>225031</v>
      </c>
      <c r="E39" s="25">
        <v>23116.3</v>
      </c>
      <c r="F39" s="25">
        <v>256155.7</v>
      </c>
      <c r="G39" s="63">
        <f t="shared" si="7"/>
        <v>21752.5</v>
      </c>
      <c r="H39" s="25">
        <v>5816.3</v>
      </c>
      <c r="I39" s="25">
        <v>5130.3</v>
      </c>
      <c r="J39" s="25">
        <v>5277.6</v>
      </c>
      <c r="K39" s="25">
        <v>5528.3</v>
      </c>
      <c r="L39" s="63">
        <f t="shared" si="8"/>
        <v>258853.1</v>
      </c>
      <c r="M39" s="25">
        <v>57880.6</v>
      </c>
      <c r="N39" s="25">
        <v>58536.9</v>
      </c>
      <c r="O39" s="26">
        <v>66289.2</v>
      </c>
      <c r="P39" s="25">
        <v>76146.399999999994</v>
      </c>
      <c r="Q39" s="51">
        <v>27</v>
      </c>
    </row>
    <row r="40" spans="1:17" ht="12.75" customHeight="1" x14ac:dyDescent="0.2">
      <c r="A40" s="39">
        <v>28</v>
      </c>
      <c r="B40" s="62" t="s">
        <v>33</v>
      </c>
      <c r="C40" s="25">
        <v>0</v>
      </c>
      <c r="D40" s="25">
        <v>0</v>
      </c>
      <c r="E40" s="25">
        <v>10.8</v>
      </c>
      <c r="F40" s="25">
        <v>0</v>
      </c>
      <c r="G40" s="63">
        <f t="shared" si="7"/>
        <v>52.399999999999991</v>
      </c>
      <c r="H40" s="25">
        <v>21.3</v>
      </c>
      <c r="I40" s="25">
        <v>7.6</v>
      </c>
      <c r="J40" s="25">
        <v>21.2</v>
      </c>
      <c r="K40" s="25">
        <v>2.2999999999999998</v>
      </c>
      <c r="L40" s="63">
        <f t="shared" si="8"/>
        <v>18.700000000000003</v>
      </c>
      <c r="M40" s="25">
        <v>3.7</v>
      </c>
      <c r="N40" s="25">
        <v>4.9000000000000004</v>
      </c>
      <c r="O40" s="26">
        <v>3.6</v>
      </c>
      <c r="P40" s="25">
        <v>6.5</v>
      </c>
      <c r="Q40" s="51">
        <v>28</v>
      </c>
    </row>
    <row r="41" spans="1:17" ht="12.75" customHeight="1" x14ac:dyDescent="0.2">
      <c r="A41" s="39">
        <v>29</v>
      </c>
      <c r="B41" s="65" t="s">
        <v>34</v>
      </c>
      <c r="C41" s="25">
        <v>14628</v>
      </c>
      <c r="D41" s="25">
        <v>46224</v>
      </c>
      <c r="E41" s="25">
        <v>12449.2</v>
      </c>
      <c r="F41" s="25">
        <v>27270.400000000001</v>
      </c>
      <c r="G41" s="63">
        <f t="shared" si="7"/>
        <v>11429.7</v>
      </c>
      <c r="H41" s="25">
        <v>2864</v>
      </c>
      <c r="I41" s="25">
        <v>2718.2</v>
      </c>
      <c r="J41" s="25">
        <v>2765.4</v>
      </c>
      <c r="K41" s="25">
        <v>3082.1</v>
      </c>
      <c r="L41" s="63">
        <f t="shared" si="8"/>
        <v>18461.2</v>
      </c>
      <c r="M41" s="25">
        <v>4696.1000000000004</v>
      </c>
      <c r="N41" s="25">
        <v>4708.8999999999996</v>
      </c>
      <c r="O41" s="26">
        <v>4670.5</v>
      </c>
      <c r="P41" s="25">
        <v>4385.7</v>
      </c>
      <c r="Q41" s="51">
        <v>29</v>
      </c>
    </row>
    <row r="42" spans="1:17" ht="12.75" customHeight="1" x14ac:dyDescent="0.2">
      <c r="A42" s="39">
        <v>30</v>
      </c>
      <c r="B42" s="64" t="s">
        <v>35</v>
      </c>
      <c r="C42" s="25">
        <v>0</v>
      </c>
      <c r="D42" s="25">
        <v>106</v>
      </c>
      <c r="E42" s="25">
        <v>0</v>
      </c>
      <c r="F42" s="25">
        <v>340.1</v>
      </c>
      <c r="G42" s="25">
        <f t="shared" si="7"/>
        <v>0</v>
      </c>
      <c r="H42" s="25">
        <v>0</v>
      </c>
      <c r="I42" s="25">
        <v>0</v>
      </c>
      <c r="J42" s="25">
        <v>0</v>
      </c>
      <c r="K42" s="25">
        <v>0</v>
      </c>
      <c r="L42" s="25">
        <f t="shared" si="8"/>
        <v>2266.1</v>
      </c>
      <c r="M42" s="25">
        <v>369.7</v>
      </c>
      <c r="N42" s="25">
        <v>480.2</v>
      </c>
      <c r="O42" s="26">
        <v>797.8</v>
      </c>
      <c r="P42" s="25">
        <v>618.4</v>
      </c>
      <c r="Q42" s="51">
        <v>30</v>
      </c>
    </row>
    <row r="43" spans="1:17" ht="12.75" customHeight="1" x14ac:dyDescent="0.2">
      <c r="A43" s="39">
        <v>31</v>
      </c>
      <c r="B43" s="62" t="s">
        <v>36</v>
      </c>
      <c r="C43" s="25">
        <v>0</v>
      </c>
      <c r="D43" s="25">
        <v>0</v>
      </c>
      <c r="E43" s="25">
        <v>107.9</v>
      </c>
      <c r="F43" s="25">
        <v>0</v>
      </c>
      <c r="G43" s="63">
        <f t="shared" si="7"/>
        <v>187.8</v>
      </c>
      <c r="H43" s="25">
        <v>35.5</v>
      </c>
      <c r="I43" s="25">
        <v>62.4</v>
      </c>
      <c r="J43" s="25">
        <v>40.700000000000003</v>
      </c>
      <c r="K43" s="25">
        <v>49.2</v>
      </c>
      <c r="L43" s="63">
        <f t="shared" si="8"/>
        <v>0</v>
      </c>
      <c r="M43" s="25">
        <v>0</v>
      </c>
      <c r="N43" s="25">
        <v>0</v>
      </c>
      <c r="O43" s="26">
        <v>0</v>
      </c>
      <c r="P43" s="25">
        <v>0</v>
      </c>
      <c r="Q43" s="51">
        <v>31</v>
      </c>
    </row>
    <row r="44" spans="1:17" ht="12.75" customHeight="1" x14ac:dyDescent="0.2">
      <c r="A44" s="39">
        <v>32</v>
      </c>
      <c r="B44" s="62" t="s">
        <v>37</v>
      </c>
      <c r="C44" s="25">
        <v>0</v>
      </c>
      <c r="D44" s="25">
        <v>0</v>
      </c>
      <c r="E44" s="25">
        <v>68.099999999999994</v>
      </c>
      <c r="F44" s="25">
        <v>0</v>
      </c>
      <c r="G44" s="63">
        <f t="shared" si="7"/>
        <v>62.000000000000007</v>
      </c>
      <c r="H44" s="25">
        <v>12.7</v>
      </c>
      <c r="I44" s="25">
        <v>16.600000000000001</v>
      </c>
      <c r="J44" s="25">
        <v>16.600000000000001</v>
      </c>
      <c r="K44" s="25">
        <v>16.100000000000001</v>
      </c>
      <c r="L44" s="63">
        <f t="shared" si="8"/>
        <v>7.5</v>
      </c>
      <c r="M44" s="25">
        <v>0</v>
      </c>
      <c r="N44" s="25">
        <v>2.5</v>
      </c>
      <c r="O44" s="26">
        <v>2.5</v>
      </c>
      <c r="P44" s="25">
        <v>2.5</v>
      </c>
      <c r="Q44" s="51">
        <v>32</v>
      </c>
    </row>
    <row r="45" spans="1:17" ht="12.75" customHeight="1" x14ac:dyDescent="0.2">
      <c r="A45" s="39">
        <v>33</v>
      </c>
      <c r="B45" s="65" t="s">
        <v>38</v>
      </c>
      <c r="C45" s="25">
        <v>12254</v>
      </c>
      <c r="D45" s="25">
        <v>43227</v>
      </c>
      <c r="E45" s="25">
        <v>12856.5</v>
      </c>
      <c r="F45" s="25">
        <v>11535.2</v>
      </c>
      <c r="G45" s="63">
        <f t="shared" si="7"/>
        <v>12620.9</v>
      </c>
      <c r="H45" s="25">
        <v>2691.1</v>
      </c>
      <c r="I45" s="25">
        <v>3221.1</v>
      </c>
      <c r="J45" s="25">
        <v>3309.3</v>
      </c>
      <c r="K45" s="25">
        <v>3399.4</v>
      </c>
      <c r="L45" s="63">
        <f t="shared" si="8"/>
        <v>11555.400000000001</v>
      </c>
      <c r="M45" s="25">
        <v>2691</v>
      </c>
      <c r="N45" s="25">
        <v>2916.1</v>
      </c>
      <c r="O45" s="26">
        <v>2893.3</v>
      </c>
      <c r="P45" s="25">
        <v>3055</v>
      </c>
      <c r="Q45" s="51">
        <v>33</v>
      </c>
    </row>
    <row r="46" spans="1:17" ht="12.75" customHeight="1" x14ac:dyDescent="0.2">
      <c r="A46" s="39">
        <v>34</v>
      </c>
      <c r="B46" s="65" t="s">
        <v>39</v>
      </c>
      <c r="C46" s="25">
        <v>6014</v>
      </c>
      <c r="D46" s="25">
        <v>24787</v>
      </c>
      <c r="E46" s="25">
        <v>3463.2</v>
      </c>
      <c r="F46" s="25">
        <v>8283.7999999999993</v>
      </c>
      <c r="G46" s="63">
        <f t="shared" ref="G46:G77" si="9">SUM(H46:K46)</f>
        <v>3137.3999999999996</v>
      </c>
      <c r="H46" s="25">
        <v>760.9</v>
      </c>
      <c r="I46" s="25">
        <v>725.7</v>
      </c>
      <c r="J46" s="25">
        <v>840.5</v>
      </c>
      <c r="K46" s="25">
        <v>810.3</v>
      </c>
      <c r="L46" s="63">
        <f t="shared" si="8"/>
        <v>7323.2</v>
      </c>
      <c r="M46" s="25">
        <v>759.9</v>
      </c>
      <c r="N46" s="25">
        <v>2188.6</v>
      </c>
      <c r="O46" s="26">
        <v>2140.6999999999998</v>
      </c>
      <c r="P46" s="25">
        <v>2234</v>
      </c>
      <c r="Q46" s="51">
        <v>34</v>
      </c>
    </row>
    <row r="47" spans="1:17" ht="12.75" customHeight="1" x14ac:dyDescent="0.2">
      <c r="A47" s="39">
        <v>35</v>
      </c>
      <c r="B47" s="62" t="s">
        <v>40</v>
      </c>
      <c r="C47" s="25">
        <v>0</v>
      </c>
      <c r="D47" s="25">
        <v>0</v>
      </c>
      <c r="E47" s="25">
        <v>1533.7</v>
      </c>
      <c r="F47" s="25">
        <v>157</v>
      </c>
      <c r="G47" s="63">
        <f t="shared" si="9"/>
        <v>1175.5999999999999</v>
      </c>
      <c r="H47" s="25">
        <v>213.9</v>
      </c>
      <c r="I47" s="25">
        <v>414.5</v>
      </c>
      <c r="J47" s="25">
        <v>226.5</v>
      </c>
      <c r="K47" s="25">
        <v>320.7</v>
      </c>
      <c r="L47" s="63">
        <f t="shared" si="8"/>
        <v>451.6</v>
      </c>
      <c r="M47" s="25">
        <v>42.2</v>
      </c>
      <c r="N47" s="25">
        <v>171.6</v>
      </c>
      <c r="O47" s="26">
        <v>125.9</v>
      </c>
      <c r="P47" s="25">
        <v>111.9</v>
      </c>
      <c r="Q47" s="51">
        <v>35</v>
      </c>
    </row>
    <row r="48" spans="1:17" ht="12.75" customHeight="1" x14ac:dyDescent="0.2">
      <c r="A48" s="39">
        <v>36</v>
      </c>
      <c r="B48" s="62" t="s">
        <v>41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  <c r="H48" s="25">
        <v>0</v>
      </c>
      <c r="I48" s="25">
        <v>0</v>
      </c>
      <c r="J48" s="25">
        <v>0</v>
      </c>
      <c r="K48" s="25">
        <v>0</v>
      </c>
      <c r="L48" s="25">
        <f t="shared" si="8"/>
        <v>0</v>
      </c>
      <c r="M48" s="25">
        <v>0</v>
      </c>
      <c r="N48" s="25">
        <v>0</v>
      </c>
      <c r="O48" s="26">
        <v>0</v>
      </c>
      <c r="P48" s="25">
        <v>0</v>
      </c>
      <c r="Q48" s="51">
        <v>36</v>
      </c>
    </row>
    <row r="49" spans="1:17" ht="12.75" customHeight="1" x14ac:dyDescent="0.2">
      <c r="A49" s="39">
        <v>37</v>
      </c>
      <c r="B49" s="65" t="s">
        <v>42</v>
      </c>
      <c r="C49" s="25">
        <v>10105</v>
      </c>
      <c r="D49" s="25">
        <v>40859</v>
      </c>
      <c r="E49" s="25">
        <v>11312.8</v>
      </c>
      <c r="F49" s="25">
        <v>5712.2</v>
      </c>
      <c r="G49" s="63">
        <f t="shared" si="9"/>
        <v>13023</v>
      </c>
      <c r="H49" s="25">
        <v>2897.4</v>
      </c>
      <c r="I49" s="25">
        <v>3103.5</v>
      </c>
      <c r="J49" s="25">
        <v>3335.3</v>
      </c>
      <c r="K49" s="25">
        <v>3686.8</v>
      </c>
      <c r="L49" s="63">
        <f t="shared" si="8"/>
        <v>5408.1</v>
      </c>
      <c r="M49" s="25">
        <v>1219.5</v>
      </c>
      <c r="N49" s="25">
        <v>1351.1</v>
      </c>
      <c r="O49" s="26">
        <v>1316.4</v>
      </c>
      <c r="P49" s="25">
        <v>1521.1</v>
      </c>
      <c r="Q49" s="51">
        <v>37</v>
      </c>
    </row>
    <row r="50" spans="1:17" ht="12.75" customHeight="1" x14ac:dyDescent="0.2">
      <c r="A50" s="39">
        <v>38</v>
      </c>
      <c r="B50" s="62" t="s">
        <v>43</v>
      </c>
      <c r="C50" s="25">
        <v>47600</v>
      </c>
      <c r="D50" s="25">
        <v>88275</v>
      </c>
      <c r="E50" s="25">
        <v>147795.29999999999</v>
      </c>
      <c r="F50" s="25">
        <v>110335.2</v>
      </c>
      <c r="G50" s="63">
        <f t="shared" si="9"/>
        <v>152969</v>
      </c>
      <c r="H50" s="25">
        <v>36666.300000000003</v>
      </c>
      <c r="I50" s="25">
        <v>37691.1</v>
      </c>
      <c r="J50" s="25">
        <v>38336.6</v>
      </c>
      <c r="K50" s="25">
        <v>40275</v>
      </c>
      <c r="L50" s="63">
        <f t="shared" si="8"/>
        <v>99534.400000000009</v>
      </c>
      <c r="M50" s="25">
        <v>23846.9</v>
      </c>
      <c r="N50" s="25">
        <v>23499.8</v>
      </c>
      <c r="O50" s="26">
        <v>25389.4</v>
      </c>
      <c r="P50" s="25">
        <v>26798.3</v>
      </c>
      <c r="Q50" s="51">
        <v>38</v>
      </c>
    </row>
    <row r="51" spans="1:17" ht="12.75" customHeight="1" x14ac:dyDescent="0.2">
      <c r="A51" s="39">
        <v>39</v>
      </c>
      <c r="B51" s="64" t="s">
        <v>44</v>
      </c>
      <c r="C51" s="25">
        <v>0</v>
      </c>
      <c r="D51" s="25">
        <v>0</v>
      </c>
      <c r="E51" s="25">
        <v>15.9</v>
      </c>
      <c r="F51" s="25">
        <v>24</v>
      </c>
      <c r="G51" s="63">
        <f t="shared" si="9"/>
        <v>12.3</v>
      </c>
      <c r="H51" s="25">
        <v>7.9</v>
      </c>
      <c r="I51" s="25">
        <v>1.7</v>
      </c>
      <c r="J51" s="25">
        <v>1.3</v>
      </c>
      <c r="K51" s="25">
        <v>1.4</v>
      </c>
      <c r="L51" s="63">
        <f t="shared" si="8"/>
        <v>38</v>
      </c>
      <c r="M51" s="25">
        <v>6.5</v>
      </c>
      <c r="N51" s="25">
        <v>7.8</v>
      </c>
      <c r="O51" s="26">
        <v>16.3</v>
      </c>
      <c r="P51" s="25">
        <v>7.4</v>
      </c>
      <c r="Q51" s="51">
        <v>39</v>
      </c>
    </row>
    <row r="52" spans="1:17" ht="12.75" customHeight="1" x14ac:dyDescent="0.2">
      <c r="A52" s="39">
        <v>40</v>
      </c>
      <c r="B52" s="64" t="s">
        <v>45</v>
      </c>
      <c r="C52" s="25">
        <v>0</v>
      </c>
      <c r="D52" s="25">
        <v>0</v>
      </c>
      <c r="E52" s="25">
        <v>0</v>
      </c>
      <c r="F52" s="25">
        <v>25.7</v>
      </c>
      <c r="G52" s="25">
        <f t="shared" si="9"/>
        <v>0</v>
      </c>
      <c r="H52" s="25">
        <v>0</v>
      </c>
      <c r="I52" s="25">
        <v>0</v>
      </c>
      <c r="J52" s="25">
        <v>0</v>
      </c>
      <c r="K52" s="25">
        <v>0</v>
      </c>
      <c r="L52" s="25">
        <f t="shared" si="8"/>
        <v>22.2</v>
      </c>
      <c r="M52" s="25">
        <v>2.6</v>
      </c>
      <c r="N52" s="25">
        <v>4.8</v>
      </c>
      <c r="O52" s="26">
        <v>7.8</v>
      </c>
      <c r="P52" s="25">
        <v>7</v>
      </c>
      <c r="Q52" s="51">
        <v>40</v>
      </c>
    </row>
    <row r="53" spans="1:17" ht="12.75" customHeight="1" x14ac:dyDescent="0.2">
      <c r="A53" s="39">
        <v>41</v>
      </c>
      <c r="B53" s="62" t="s">
        <v>46</v>
      </c>
      <c r="C53" s="25">
        <v>0</v>
      </c>
      <c r="D53" s="25">
        <v>371</v>
      </c>
      <c r="E53" s="25">
        <v>999.1</v>
      </c>
      <c r="F53" s="25">
        <v>718.6</v>
      </c>
      <c r="G53" s="63">
        <f t="shared" si="9"/>
        <v>1268.2</v>
      </c>
      <c r="H53" s="25">
        <v>201.6</v>
      </c>
      <c r="I53" s="25">
        <v>239.1</v>
      </c>
      <c r="J53" s="25">
        <v>331</v>
      </c>
      <c r="K53" s="25">
        <v>496.5</v>
      </c>
      <c r="L53" s="63">
        <f t="shared" si="8"/>
        <v>741.4</v>
      </c>
      <c r="M53" s="25">
        <v>148.69999999999999</v>
      </c>
      <c r="N53" s="25">
        <v>200.1</v>
      </c>
      <c r="O53" s="26">
        <v>148.6</v>
      </c>
      <c r="P53" s="25">
        <v>244</v>
      </c>
      <c r="Q53" s="51">
        <v>41</v>
      </c>
    </row>
    <row r="54" spans="1:17" ht="12.75" customHeight="1" x14ac:dyDescent="0.2">
      <c r="A54" s="39">
        <v>42</v>
      </c>
      <c r="B54" s="62" t="s">
        <v>47</v>
      </c>
      <c r="C54" s="25">
        <v>0</v>
      </c>
      <c r="D54" s="25">
        <v>0</v>
      </c>
      <c r="E54" s="25">
        <v>0</v>
      </c>
      <c r="F54" s="25">
        <v>0</v>
      </c>
      <c r="G54" s="25">
        <f t="shared" si="9"/>
        <v>0</v>
      </c>
      <c r="H54" s="25">
        <v>0</v>
      </c>
      <c r="I54" s="25">
        <v>0</v>
      </c>
      <c r="J54" s="25">
        <v>0</v>
      </c>
      <c r="K54" s="25">
        <v>0</v>
      </c>
      <c r="L54" s="25">
        <f t="shared" si="8"/>
        <v>0</v>
      </c>
      <c r="M54" s="25">
        <v>0</v>
      </c>
      <c r="N54" s="25">
        <v>0</v>
      </c>
      <c r="O54" s="26">
        <v>0</v>
      </c>
      <c r="P54" s="25">
        <v>0</v>
      </c>
      <c r="Q54" s="51">
        <v>42</v>
      </c>
    </row>
    <row r="55" spans="1:17" ht="12.75" customHeight="1" x14ac:dyDescent="0.2">
      <c r="A55" s="39">
        <v>43</v>
      </c>
      <c r="B55" s="62" t="s">
        <v>48</v>
      </c>
      <c r="C55" s="25">
        <v>0</v>
      </c>
      <c r="D55" s="25">
        <v>1738</v>
      </c>
      <c r="E55" s="25">
        <v>274.7</v>
      </c>
      <c r="F55" s="25">
        <v>2329</v>
      </c>
      <c r="G55" s="63">
        <f t="shared" si="9"/>
        <v>185.8</v>
      </c>
      <c r="H55" s="25">
        <v>81.5</v>
      </c>
      <c r="I55" s="25">
        <v>46.4</v>
      </c>
      <c r="J55" s="25">
        <v>31.6</v>
      </c>
      <c r="K55" s="25">
        <v>26.3</v>
      </c>
      <c r="L55" s="63">
        <f t="shared" si="8"/>
        <v>3612.8</v>
      </c>
      <c r="M55" s="25">
        <v>822.9</v>
      </c>
      <c r="N55" s="25">
        <v>1008.4</v>
      </c>
      <c r="O55" s="26">
        <v>793.5</v>
      </c>
      <c r="P55" s="25">
        <v>988</v>
      </c>
      <c r="Q55" s="51">
        <v>43</v>
      </c>
    </row>
    <row r="56" spans="1:17" ht="12.75" customHeight="1" x14ac:dyDescent="0.2">
      <c r="A56" s="39">
        <v>44</v>
      </c>
      <c r="B56" s="65" t="s">
        <v>49</v>
      </c>
      <c r="C56" s="25">
        <v>1313</v>
      </c>
      <c r="D56" s="25">
        <v>75</v>
      </c>
      <c r="E56" s="25">
        <v>2883.9</v>
      </c>
      <c r="F56" s="25">
        <v>601.79999999999995</v>
      </c>
      <c r="G56" s="63">
        <f t="shared" si="9"/>
        <v>2834.6</v>
      </c>
      <c r="H56" s="25">
        <v>749.1</v>
      </c>
      <c r="I56" s="25">
        <v>649.79999999999995</v>
      </c>
      <c r="J56" s="25">
        <v>643.1</v>
      </c>
      <c r="K56" s="25">
        <v>792.6</v>
      </c>
      <c r="L56" s="63">
        <f t="shared" si="8"/>
        <v>671.90000000000009</v>
      </c>
      <c r="M56" s="25">
        <v>129.80000000000001</v>
      </c>
      <c r="N56" s="25">
        <v>189.7</v>
      </c>
      <c r="O56" s="26">
        <v>164.1</v>
      </c>
      <c r="P56" s="25">
        <v>188.3</v>
      </c>
      <c r="Q56" s="51">
        <v>44</v>
      </c>
    </row>
    <row r="57" spans="1:17" ht="12.75" customHeight="1" x14ac:dyDescent="0.2">
      <c r="A57" s="39">
        <v>45</v>
      </c>
      <c r="B57" s="62" t="s">
        <v>50</v>
      </c>
      <c r="C57" s="25">
        <v>0</v>
      </c>
      <c r="D57" s="25">
        <v>49</v>
      </c>
      <c r="E57" s="25">
        <v>47.8</v>
      </c>
      <c r="F57" s="25">
        <v>10</v>
      </c>
      <c r="G57" s="25">
        <f t="shared" si="9"/>
        <v>0</v>
      </c>
      <c r="H57" s="25">
        <v>0</v>
      </c>
      <c r="I57" s="25">
        <v>0</v>
      </c>
      <c r="J57" s="25">
        <v>0</v>
      </c>
      <c r="K57" s="25">
        <v>0</v>
      </c>
      <c r="L57" s="25">
        <f t="shared" si="8"/>
        <v>0</v>
      </c>
      <c r="M57" s="25">
        <v>0</v>
      </c>
      <c r="N57" s="25">
        <v>0</v>
      </c>
      <c r="O57" s="26">
        <v>0</v>
      </c>
      <c r="P57" s="25">
        <v>0</v>
      </c>
      <c r="Q57" s="51">
        <v>45</v>
      </c>
    </row>
    <row r="58" spans="1:17" ht="12.75" customHeight="1" x14ac:dyDescent="0.2">
      <c r="A58" s="39">
        <v>46</v>
      </c>
      <c r="B58" s="64" t="s">
        <v>51</v>
      </c>
      <c r="C58" s="25">
        <v>0</v>
      </c>
      <c r="D58" s="25">
        <v>274</v>
      </c>
      <c r="E58" s="25">
        <v>0</v>
      </c>
      <c r="F58" s="25">
        <v>820.2</v>
      </c>
      <c r="G58" s="25">
        <f t="shared" si="9"/>
        <v>0</v>
      </c>
      <c r="H58" s="25">
        <v>0</v>
      </c>
      <c r="I58" s="25">
        <v>0</v>
      </c>
      <c r="J58" s="25">
        <v>0</v>
      </c>
      <c r="K58" s="25">
        <v>0</v>
      </c>
      <c r="L58" s="25">
        <f t="shared" si="8"/>
        <v>797.4</v>
      </c>
      <c r="M58" s="25">
        <v>218</v>
      </c>
      <c r="N58" s="25">
        <v>225.3</v>
      </c>
      <c r="O58" s="26">
        <v>173.6</v>
      </c>
      <c r="P58" s="25">
        <v>180.5</v>
      </c>
      <c r="Q58" s="51">
        <v>46</v>
      </c>
    </row>
    <row r="59" spans="1:17" ht="12.75" customHeight="1" x14ac:dyDescent="0.2">
      <c r="A59" s="39">
        <v>47</v>
      </c>
      <c r="B59" s="62" t="s">
        <v>52</v>
      </c>
      <c r="C59" s="25">
        <v>0</v>
      </c>
      <c r="D59" s="25">
        <v>0</v>
      </c>
      <c r="E59" s="25">
        <v>21.1</v>
      </c>
      <c r="F59" s="25">
        <v>0</v>
      </c>
      <c r="G59" s="25">
        <f t="shared" si="9"/>
        <v>0</v>
      </c>
      <c r="H59" s="25">
        <v>0</v>
      </c>
      <c r="I59" s="25">
        <v>0</v>
      </c>
      <c r="J59" s="25">
        <v>0</v>
      </c>
      <c r="K59" s="25">
        <v>0</v>
      </c>
      <c r="L59" s="25">
        <f t="shared" si="8"/>
        <v>0</v>
      </c>
      <c r="M59" s="25">
        <v>0</v>
      </c>
      <c r="N59" s="25">
        <v>0</v>
      </c>
      <c r="O59" s="26">
        <v>0</v>
      </c>
      <c r="P59" s="25">
        <v>0</v>
      </c>
      <c r="Q59" s="51">
        <v>47</v>
      </c>
    </row>
    <row r="60" spans="1:17" ht="12.75" customHeight="1" x14ac:dyDescent="0.2">
      <c r="A60" s="39">
        <v>48</v>
      </c>
      <c r="B60" s="62" t="s">
        <v>53</v>
      </c>
      <c r="C60" s="25">
        <v>0</v>
      </c>
      <c r="D60" s="25">
        <v>0</v>
      </c>
      <c r="E60" s="25">
        <v>43.3</v>
      </c>
      <c r="F60" s="25">
        <v>0</v>
      </c>
      <c r="G60" s="63">
        <f t="shared" si="9"/>
        <v>226.5</v>
      </c>
      <c r="H60" s="25">
        <v>14.4</v>
      </c>
      <c r="I60" s="25">
        <v>28.1</v>
      </c>
      <c r="J60" s="25">
        <v>102.7</v>
      </c>
      <c r="K60" s="25">
        <v>81.3</v>
      </c>
      <c r="L60" s="63">
        <f t="shared" si="8"/>
        <v>0</v>
      </c>
      <c r="M60" s="25">
        <v>0</v>
      </c>
      <c r="N60" s="25">
        <v>0</v>
      </c>
      <c r="O60" s="26">
        <v>0</v>
      </c>
      <c r="P60" s="25">
        <v>0</v>
      </c>
      <c r="Q60" s="51">
        <v>48</v>
      </c>
    </row>
    <row r="61" spans="1:17" ht="12.75" customHeight="1" x14ac:dyDescent="0.2">
      <c r="A61" s="39">
        <v>49</v>
      </c>
      <c r="B61" s="62" t="s">
        <v>54</v>
      </c>
      <c r="C61" s="25">
        <v>181</v>
      </c>
      <c r="D61" s="25">
        <v>145</v>
      </c>
      <c r="E61" s="25">
        <v>112.7</v>
      </c>
      <c r="F61" s="25">
        <v>478.4</v>
      </c>
      <c r="G61" s="63">
        <f t="shared" si="9"/>
        <v>177.9</v>
      </c>
      <c r="H61" s="25">
        <v>44.1</v>
      </c>
      <c r="I61" s="25">
        <v>32.299999999999997</v>
      </c>
      <c r="J61" s="25">
        <v>49</v>
      </c>
      <c r="K61" s="25">
        <v>52.5</v>
      </c>
      <c r="L61" s="63">
        <f t="shared" si="8"/>
        <v>411.20000000000005</v>
      </c>
      <c r="M61" s="25">
        <v>112</v>
      </c>
      <c r="N61" s="25">
        <v>94</v>
      </c>
      <c r="O61" s="26">
        <v>96.8</v>
      </c>
      <c r="P61" s="25">
        <v>108.4</v>
      </c>
      <c r="Q61" s="51">
        <v>49</v>
      </c>
    </row>
    <row r="62" spans="1:17" ht="12.75" customHeight="1" x14ac:dyDescent="0.2">
      <c r="A62" s="39">
        <v>50</v>
      </c>
      <c r="B62" s="62" t="s">
        <v>55</v>
      </c>
      <c r="C62" s="25">
        <v>14003</v>
      </c>
      <c r="D62" s="25">
        <v>23908</v>
      </c>
      <c r="E62" s="25">
        <v>3052.2</v>
      </c>
      <c r="F62" s="25">
        <v>18115.8</v>
      </c>
      <c r="G62" s="63">
        <f t="shared" si="9"/>
        <v>3200.9</v>
      </c>
      <c r="H62" s="25">
        <v>601</v>
      </c>
      <c r="I62" s="25">
        <v>756</v>
      </c>
      <c r="J62" s="25">
        <v>1006.5</v>
      </c>
      <c r="K62" s="25">
        <v>837.4</v>
      </c>
      <c r="L62" s="63">
        <f t="shared" si="8"/>
        <v>16518.400000000001</v>
      </c>
      <c r="M62" s="25">
        <v>4031.1</v>
      </c>
      <c r="N62" s="25">
        <v>3849.7</v>
      </c>
      <c r="O62" s="26">
        <v>4182.7</v>
      </c>
      <c r="P62" s="25">
        <v>4454.8999999999996</v>
      </c>
      <c r="Q62" s="51">
        <v>50</v>
      </c>
    </row>
    <row r="63" spans="1:17" ht="12.75" customHeight="1" x14ac:dyDescent="0.2">
      <c r="A63" s="39">
        <v>51</v>
      </c>
      <c r="B63" s="62" t="s">
        <v>56</v>
      </c>
      <c r="C63" s="25">
        <v>0</v>
      </c>
      <c r="D63" s="25">
        <v>18</v>
      </c>
      <c r="E63" s="25">
        <v>56</v>
      </c>
      <c r="F63" s="25">
        <v>66.099999999999994</v>
      </c>
      <c r="G63" s="63">
        <f t="shared" si="9"/>
        <v>184.39999999999998</v>
      </c>
      <c r="H63" s="25">
        <v>35.799999999999997</v>
      </c>
      <c r="I63" s="25">
        <v>37</v>
      </c>
      <c r="J63" s="25">
        <v>37.5</v>
      </c>
      <c r="K63" s="25">
        <v>74.099999999999994</v>
      </c>
      <c r="L63" s="63">
        <f t="shared" si="8"/>
        <v>83.4</v>
      </c>
      <c r="M63" s="25">
        <v>25.1</v>
      </c>
      <c r="N63" s="25">
        <v>18</v>
      </c>
      <c r="O63" s="26">
        <v>20.2</v>
      </c>
      <c r="P63" s="25">
        <v>20.100000000000001</v>
      </c>
      <c r="Q63" s="51">
        <v>51</v>
      </c>
    </row>
    <row r="64" spans="1:17" ht="12.75" customHeight="1" x14ac:dyDescent="0.2">
      <c r="A64" s="39">
        <v>52</v>
      </c>
      <c r="B64" s="62" t="s">
        <v>57</v>
      </c>
      <c r="C64" s="25">
        <v>0</v>
      </c>
      <c r="D64" s="25">
        <v>27</v>
      </c>
      <c r="E64" s="25">
        <v>525.6</v>
      </c>
      <c r="F64" s="25">
        <v>33.9</v>
      </c>
      <c r="G64" s="63">
        <f t="shared" si="9"/>
        <v>782.69999999999993</v>
      </c>
      <c r="H64" s="25">
        <v>183.9</v>
      </c>
      <c r="I64" s="25">
        <v>182.2</v>
      </c>
      <c r="J64" s="25">
        <v>152.19999999999999</v>
      </c>
      <c r="K64" s="25">
        <v>264.39999999999998</v>
      </c>
      <c r="L64" s="63">
        <f t="shared" si="8"/>
        <v>52.6</v>
      </c>
      <c r="M64" s="25">
        <v>17.2</v>
      </c>
      <c r="N64" s="25">
        <v>17</v>
      </c>
      <c r="O64" s="26">
        <v>11</v>
      </c>
      <c r="P64" s="25">
        <v>7.4</v>
      </c>
      <c r="Q64" s="51">
        <v>52</v>
      </c>
    </row>
    <row r="65" spans="1:17" ht="12.75" customHeight="1" x14ac:dyDescent="0.2">
      <c r="A65" s="39">
        <v>53</v>
      </c>
      <c r="B65" s="65" t="s">
        <v>58</v>
      </c>
      <c r="C65" s="25">
        <v>1038</v>
      </c>
      <c r="D65" s="25">
        <v>330</v>
      </c>
      <c r="E65" s="25">
        <v>4411.2</v>
      </c>
      <c r="F65" s="25">
        <v>441.4</v>
      </c>
      <c r="G65" s="63">
        <f t="shared" si="9"/>
        <v>2169.5</v>
      </c>
      <c r="H65" s="25">
        <v>431.2</v>
      </c>
      <c r="I65" s="25">
        <v>551.70000000000005</v>
      </c>
      <c r="J65" s="25">
        <v>603.20000000000005</v>
      </c>
      <c r="K65" s="25">
        <v>583.4</v>
      </c>
      <c r="L65" s="63">
        <f t="shared" si="8"/>
        <v>370.40000000000003</v>
      </c>
      <c r="M65" s="25">
        <v>86.4</v>
      </c>
      <c r="N65" s="25">
        <v>93.6</v>
      </c>
      <c r="O65" s="26">
        <v>86.1</v>
      </c>
      <c r="P65" s="25">
        <v>104.3</v>
      </c>
      <c r="Q65" s="51">
        <v>53</v>
      </c>
    </row>
    <row r="66" spans="1:17" ht="12.75" customHeight="1" x14ac:dyDescent="0.2">
      <c r="A66" s="39">
        <v>54</v>
      </c>
      <c r="B66" s="65" t="s">
        <v>59</v>
      </c>
      <c r="C66" s="25">
        <v>12267</v>
      </c>
      <c r="D66" s="25">
        <v>32175</v>
      </c>
      <c r="E66" s="25">
        <v>2762.9</v>
      </c>
      <c r="F66" s="25">
        <v>17740</v>
      </c>
      <c r="G66" s="63">
        <f t="shared" si="9"/>
        <v>2574.9</v>
      </c>
      <c r="H66" s="25">
        <v>625.20000000000005</v>
      </c>
      <c r="I66" s="25">
        <v>634.20000000000005</v>
      </c>
      <c r="J66" s="25">
        <v>673.3</v>
      </c>
      <c r="K66" s="25">
        <v>642.20000000000005</v>
      </c>
      <c r="L66" s="63">
        <f t="shared" si="8"/>
        <v>7406.2000000000007</v>
      </c>
      <c r="M66" s="25">
        <v>1233.5999999999999</v>
      </c>
      <c r="N66" s="25">
        <v>1160.5</v>
      </c>
      <c r="O66" s="26">
        <v>1393.7</v>
      </c>
      <c r="P66" s="25">
        <v>3618.4</v>
      </c>
      <c r="Q66" s="51">
        <v>54</v>
      </c>
    </row>
    <row r="67" spans="1:17" ht="12.75" customHeight="1" x14ac:dyDescent="0.2">
      <c r="A67" s="39">
        <v>55</v>
      </c>
      <c r="B67" s="64" t="s">
        <v>60</v>
      </c>
      <c r="C67" s="25">
        <v>0</v>
      </c>
      <c r="D67" s="25">
        <v>163</v>
      </c>
      <c r="E67" s="25">
        <v>0</v>
      </c>
      <c r="F67" s="25">
        <v>259.10000000000002</v>
      </c>
      <c r="G67" s="25">
        <f t="shared" si="9"/>
        <v>0</v>
      </c>
      <c r="H67" s="25">
        <v>0</v>
      </c>
      <c r="I67" s="25">
        <v>0</v>
      </c>
      <c r="J67" s="25">
        <v>0</v>
      </c>
      <c r="K67" s="25">
        <v>0</v>
      </c>
      <c r="L67" s="25">
        <f t="shared" si="8"/>
        <v>163</v>
      </c>
      <c r="M67" s="25">
        <v>38</v>
      </c>
      <c r="N67" s="25">
        <v>32.299999999999997</v>
      </c>
      <c r="O67" s="26">
        <v>56.1</v>
      </c>
      <c r="P67" s="25">
        <v>36.6</v>
      </c>
      <c r="Q67" s="51">
        <v>55</v>
      </c>
    </row>
    <row r="68" spans="1:17" ht="12.75" customHeight="1" x14ac:dyDescent="0.2">
      <c r="A68" s="39">
        <v>56</v>
      </c>
      <c r="B68" s="64" t="s">
        <v>61</v>
      </c>
      <c r="C68" s="25">
        <v>0</v>
      </c>
      <c r="D68" s="25">
        <v>1927</v>
      </c>
      <c r="E68" s="25">
        <v>0</v>
      </c>
      <c r="F68" s="25">
        <v>1361.5</v>
      </c>
      <c r="G68" s="63">
        <f t="shared" si="9"/>
        <v>200</v>
      </c>
      <c r="H68" s="25">
        <v>0</v>
      </c>
      <c r="I68" s="25">
        <v>200</v>
      </c>
      <c r="J68" s="25">
        <v>0</v>
      </c>
      <c r="K68" s="25">
        <v>0</v>
      </c>
      <c r="L68" s="63">
        <f t="shared" si="8"/>
        <v>1029.7</v>
      </c>
      <c r="M68" s="25">
        <v>268.5</v>
      </c>
      <c r="N68" s="25">
        <v>277.89999999999998</v>
      </c>
      <c r="O68" s="26">
        <v>280.8</v>
      </c>
      <c r="P68" s="25">
        <v>202.5</v>
      </c>
      <c r="Q68" s="51">
        <v>56</v>
      </c>
    </row>
    <row r="69" spans="1:17" ht="12.95" customHeight="1" x14ac:dyDescent="0.2">
      <c r="A69" s="39">
        <v>57</v>
      </c>
      <c r="B69" s="64" t="s">
        <v>62</v>
      </c>
      <c r="C69" s="25">
        <v>0</v>
      </c>
      <c r="D69" s="25">
        <v>450</v>
      </c>
      <c r="E69" s="25">
        <v>0</v>
      </c>
      <c r="F69" s="25">
        <v>515.29999999999995</v>
      </c>
      <c r="G69" s="25">
        <f t="shared" si="9"/>
        <v>0</v>
      </c>
      <c r="H69" s="25">
        <v>0</v>
      </c>
      <c r="I69" s="25">
        <v>0</v>
      </c>
      <c r="J69" s="25">
        <v>0</v>
      </c>
      <c r="K69" s="25">
        <v>0</v>
      </c>
      <c r="L69" s="25">
        <f t="shared" si="8"/>
        <v>322</v>
      </c>
      <c r="M69" s="25">
        <v>24.6</v>
      </c>
      <c r="N69" s="25">
        <v>87.5</v>
      </c>
      <c r="O69" s="26">
        <v>91.1</v>
      </c>
      <c r="P69" s="25">
        <v>118.8</v>
      </c>
      <c r="Q69" s="51">
        <v>57</v>
      </c>
    </row>
    <row r="70" spans="1:17" ht="12.95" customHeight="1" x14ac:dyDescent="0.2">
      <c r="A70" s="39">
        <v>58</v>
      </c>
      <c r="B70" s="62" t="s">
        <v>63</v>
      </c>
      <c r="C70" s="25">
        <v>0</v>
      </c>
      <c r="D70" s="25">
        <v>0</v>
      </c>
      <c r="E70" s="25">
        <v>157</v>
      </c>
      <c r="F70" s="25">
        <v>0</v>
      </c>
      <c r="G70" s="63">
        <f t="shared" si="9"/>
        <v>309.90000000000003</v>
      </c>
      <c r="H70" s="25">
        <v>61.8</v>
      </c>
      <c r="I70" s="25">
        <v>66</v>
      </c>
      <c r="J70" s="25">
        <v>124</v>
      </c>
      <c r="K70" s="25">
        <v>58.1</v>
      </c>
      <c r="L70" s="63">
        <f t="shared" si="8"/>
        <v>0</v>
      </c>
      <c r="M70" s="25">
        <v>0</v>
      </c>
      <c r="N70" s="25">
        <v>0</v>
      </c>
      <c r="O70" s="26">
        <v>0</v>
      </c>
      <c r="P70" s="25">
        <v>0</v>
      </c>
      <c r="Q70" s="51">
        <v>58</v>
      </c>
    </row>
    <row r="71" spans="1:17" ht="12.95" customHeight="1" x14ac:dyDescent="0.2">
      <c r="A71" s="39">
        <v>59</v>
      </c>
      <c r="B71" s="65" t="s">
        <v>64</v>
      </c>
      <c r="C71" s="25">
        <v>0</v>
      </c>
      <c r="D71" s="25">
        <v>0</v>
      </c>
      <c r="E71" s="25">
        <v>290.5</v>
      </c>
      <c r="F71" s="25">
        <v>33.1</v>
      </c>
      <c r="G71" s="63">
        <f t="shared" si="9"/>
        <v>605.79999999999995</v>
      </c>
      <c r="H71" s="25">
        <v>72</v>
      </c>
      <c r="I71" s="25">
        <v>186.8</v>
      </c>
      <c r="J71" s="25">
        <v>162.1</v>
      </c>
      <c r="K71" s="25">
        <v>184.9</v>
      </c>
      <c r="L71" s="63">
        <f t="shared" si="8"/>
        <v>17.8</v>
      </c>
      <c r="M71" s="25">
        <v>5.7</v>
      </c>
      <c r="N71" s="25">
        <v>5.8</v>
      </c>
      <c r="O71" s="26">
        <v>1.4</v>
      </c>
      <c r="P71" s="25">
        <v>4.9000000000000004</v>
      </c>
      <c r="Q71" s="51">
        <v>59</v>
      </c>
    </row>
    <row r="72" spans="1:17" ht="12.95" customHeight="1" x14ac:dyDescent="0.2">
      <c r="A72" s="39">
        <v>60</v>
      </c>
      <c r="B72" s="64" t="s">
        <v>65</v>
      </c>
      <c r="C72" s="25">
        <v>0</v>
      </c>
      <c r="D72" s="25">
        <v>0</v>
      </c>
      <c r="E72" s="25">
        <v>0</v>
      </c>
      <c r="F72" s="25">
        <v>0</v>
      </c>
      <c r="G72" s="25">
        <f t="shared" si="9"/>
        <v>0</v>
      </c>
      <c r="H72" s="25">
        <v>0</v>
      </c>
      <c r="I72" s="25">
        <v>0</v>
      </c>
      <c r="J72" s="25">
        <v>0</v>
      </c>
      <c r="K72" s="25">
        <v>0</v>
      </c>
      <c r="L72" s="25">
        <f t="shared" si="8"/>
        <v>15.100000000000001</v>
      </c>
      <c r="M72" s="25">
        <v>0</v>
      </c>
      <c r="N72" s="25">
        <v>1</v>
      </c>
      <c r="O72" s="26">
        <v>8.9</v>
      </c>
      <c r="P72" s="25">
        <v>5.2</v>
      </c>
      <c r="Q72" s="51">
        <v>60</v>
      </c>
    </row>
    <row r="73" spans="1:17" ht="12.95" customHeight="1" x14ac:dyDescent="0.2">
      <c r="A73" s="39">
        <v>61</v>
      </c>
      <c r="B73" s="62" t="s">
        <v>66</v>
      </c>
      <c r="C73" s="25">
        <v>0</v>
      </c>
      <c r="D73" s="25">
        <v>25</v>
      </c>
      <c r="E73" s="25">
        <v>10.9</v>
      </c>
      <c r="F73" s="25">
        <v>0</v>
      </c>
      <c r="G73" s="63">
        <f t="shared" si="9"/>
        <v>218.3</v>
      </c>
      <c r="H73" s="25">
        <v>9.5</v>
      </c>
      <c r="I73" s="25">
        <v>104</v>
      </c>
      <c r="J73" s="25">
        <v>46.5</v>
      </c>
      <c r="K73" s="25">
        <v>58.3</v>
      </c>
      <c r="L73" s="63">
        <f t="shared" si="8"/>
        <v>0</v>
      </c>
      <c r="M73" s="25">
        <v>0</v>
      </c>
      <c r="N73" s="25">
        <v>0</v>
      </c>
      <c r="O73" s="26">
        <v>0</v>
      </c>
      <c r="P73" s="25">
        <v>0</v>
      </c>
      <c r="Q73" s="51">
        <v>61</v>
      </c>
    </row>
    <row r="74" spans="1:17" ht="12.95" customHeight="1" x14ac:dyDescent="0.2">
      <c r="A74" s="39">
        <v>62</v>
      </c>
      <c r="B74" s="66" t="s">
        <v>67</v>
      </c>
      <c r="C74" s="25">
        <v>43</v>
      </c>
      <c r="D74" s="25">
        <v>16</v>
      </c>
      <c r="E74" s="25">
        <v>37</v>
      </c>
      <c r="F74" s="25">
        <v>1</v>
      </c>
      <c r="G74" s="63">
        <f t="shared" si="9"/>
        <v>40.799999999999997</v>
      </c>
      <c r="H74" s="25">
        <v>0</v>
      </c>
      <c r="I74" s="25">
        <v>15.1</v>
      </c>
      <c r="J74" s="25">
        <v>15.1</v>
      </c>
      <c r="K74" s="25">
        <v>10.6</v>
      </c>
      <c r="L74" s="63">
        <f t="shared" si="8"/>
        <v>0</v>
      </c>
      <c r="M74" s="25">
        <v>0</v>
      </c>
      <c r="N74" s="25">
        <v>0</v>
      </c>
      <c r="O74" s="26">
        <v>0</v>
      </c>
      <c r="P74" s="25">
        <v>0</v>
      </c>
      <c r="Q74" s="51">
        <v>62</v>
      </c>
    </row>
    <row r="75" spans="1:17" ht="12.95" customHeight="1" x14ac:dyDescent="0.2">
      <c r="A75" s="39">
        <v>63</v>
      </c>
      <c r="B75" s="62" t="s">
        <v>68</v>
      </c>
      <c r="C75" s="25">
        <v>461</v>
      </c>
      <c r="D75" s="25">
        <v>1413</v>
      </c>
      <c r="E75" s="25">
        <v>1145.9000000000001</v>
      </c>
      <c r="F75" s="25">
        <v>1355.2</v>
      </c>
      <c r="G75" s="63">
        <f t="shared" si="9"/>
        <v>1160</v>
      </c>
      <c r="H75" s="25">
        <v>247.9</v>
      </c>
      <c r="I75" s="25">
        <v>268.2</v>
      </c>
      <c r="J75" s="25">
        <v>245.9</v>
      </c>
      <c r="K75" s="25">
        <v>398</v>
      </c>
      <c r="L75" s="63">
        <f t="shared" si="8"/>
        <v>1073.5999999999999</v>
      </c>
      <c r="M75" s="25">
        <v>370.9</v>
      </c>
      <c r="N75" s="25">
        <v>220.6</v>
      </c>
      <c r="O75" s="26">
        <v>240.6</v>
      </c>
      <c r="P75" s="25">
        <v>241.5</v>
      </c>
      <c r="Q75" s="51">
        <v>63</v>
      </c>
    </row>
    <row r="76" spans="1:17" ht="12.95" customHeight="1" x14ac:dyDescent="0.2">
      <c r="A76" s="39">
        <v>64</v>
      </c>
      <c r="B76" s="65" t="s">
        <v>69</v>
      </c>
      <c r="C76" s="25">
        <v>2977</v>
      </c>
      <c r="D76" s="25">
        <v>2730</v>
      </c>
      <c r="E76" s="25">
        <v>3320.5</v>
      </c>
      <c r="F76" s="25">
        <v>729.2</v>
      </c>
      <c r="G76" s="63">
        <f t="shared" si="9"/>
        <v>3963.8999999999996</v>
      </c>
      <c r="H76" s="25">
        <v>793.2</v>
      </c>
      <c r="I76" s="25">
        <v>916.4</v>
      </c>
      <c r="J76" s="25">
        <v>1146.5999999999999</v>
      </c>
      <c r="K76" s="25">
        <v>1107.7</v>
      </c>
      <c r="L76" s="63">
        <f t="shared" si="8"/>
        <v>878.9</v>
      </c>
      <c r="M76" s="25">
        <v>213.1</v>
      </c>
      <c r="N76" s="25">
        <v>214.2</v>
      </c>
      <c r="O76" s="26">
        <v>214.7</v>
      </c>
      <c r="P76" s="25">
        <v>236.9</v>
      </c>
      <c r="Q76" s="51">
        <v>64</v>
      </c>
    </row>
    <row r="77" spans="1:17" ht="12.95" customHeight="1" x14ac:dyDescent="0.2">
      <c r="A77" s="39">
        <v>65</v>
      </c>
      <c r="B77" s="65" t="s">
        <v>70</v>
      </c>
      <c r="C77" s="25">
        <v>1242</v>
      </c>
      <c r="D77" s="25">
        <v>2026</v>
      </c>
      <c r="E77" s="25">
        <v>1394.6</v>
      </c>
      <c r="F77" s="25">
        <v>1415.3</v>
      </c>
      <c r="G77" s="63">
        <f t="shared" si="9"/>
        <v>1462</v>
      </c>
      <c r="H77" s="25">
        <v>262.10000000000002</v>
      </c>
      <c r="I77" s="25">
        <v>357</v>
      </c>
      <c r="J77" s="25">
        <v>352.1</v>
      </c>
      <c r="K77" s="25">
        <v>490.8</v>
      </c>
      <c r="L77" s="63">
        <f t="shared" si="8"/>
        <v>757.7</v>
      </c>
      <c r="M77" s="25">
        <v>246</v>
      </c>
      <c r="N77" s="25">
        <v>185.7</v>
      </c>
      <c r="O77" s="26">
        <v>168.2</v>
      </c>
      <c r="P77" s="25">
        <v>157.80000000000001</v>
      </c>
      <c r="Q77" s="51">
        <v>65</v>
      </c>
    </row>
    <row r="78" spans="1:17" ht="12.95" customHeight="1" x14ac:dyDescent="0.2">
      <c r="A78" s="39">
        <v>66</v>
      </c>
      <c r="B78" s="62" t="s">
        <v>71</v>
      </c>
      <c r="C78" s="25">
        <v>0</v>
      </c>
      <c r="D78" s="25">
        <v>0</v>
      </c>
      <c r="E78" s="25">
        <v>254.2</v>
      </c>
      <c r="F78" s="25">
        <v>0</v>
      </c>
      <c r="G78" s="63">
        <f t="shared" ref="G78:G109" si="10">SUM(H78:K78)</f>
        <v>296.2</v>
      </c>
      <c r="H78" s="25">
        <v>58.3</v>
      </c>
      <c r="I78" s="25">
        <v>56.3</v>
      </c>
      <c r="J78" s="25">
        <v>59.6</v>
      </c>
      <c r="K78" s="25">
        <v>122</v>
      </c>
      <c r="L78" s="63">
        <f t="shared" ref="L78:L127" si="11">SUM(M78:P78)</f>
        <v>0</v>
      </c>
      <c r="M78" s="25">
        <v>0</v>
      </c>
      <c r="N78" s="25">
        <v>0</v>
      </c>
      <c r="O78" s="26">
        <v>0</v>
      </c>
      <c r="P78" s="25">
        <v>0</v>
      </c>
      <c r="Q78" s="51">
        <v>66</v>
      </c>
    </row>
    <row r="79" spans="1:17" ht="12.95" customHeight="1" x14ac:dyDescent="0.2">
      <c r="A79" s="39">
        <v>67</v>
      </c>
      <c r="B79" s="62" t="s">
        <v>72</v>
      </c>
      <c r="C79" s="25">
        <v>0</v>
      </c>
      <c r="D79" s="25">
        <v>86</v>
      </c>
      <c r="E79" s="25">
        <v>38</v>
      </c>
      <c r="F79" s="25">
        <v>570.1</v>
      </c>
      <c r="G79" s="25">
        <f t="shared" si="10"/>
        <v>0</v>
      </c>
      <c r="H79" s="25">
        <v>0</v>
      </c>
      <c r="I79" s="25">
        <v>0</v>
      </c>
      <c r="J79" s="25">
        <v>0</v>
      </c>
      <c r="K79" s="25">
        <v>0</v>
      </c>
      <c r="L79" s="25">
        <f t="shared" si="11"/>
        <v>449.29999999999995</v>
      </c>
      <c r="M79" s="25">
        <v>102.1</v>
      </c>
      <c r="N79" s="25">
        <v>128.80000000000001</v>
      </c>
      <c r="O79" s="26">
        <v>106.5</v>
      </c>
      <c r="P79" s="25">
        <v>111.9</v>
      </c>
      <c r="Q79" s="51">
        <v>67</v>
      </c>
    </row>
    <row r="80" spans="1:17" ht="12.95" customHeight="1" x14ac:dyDescent="0.2">
      <c r="A80" s="39">
        <v>68</v>
      </c>
      <c r="B80" s="62" t="s">
        <v>73</v>
      </c>
      <c r="C80" s="25">
        <v>0</v>
      </c>
      <c r="D80" s="25">
        <v>0</v>
      </c>
      <c r="E80" s="25">
        <v>238.8</v>
      </c>
      <c r="F80" s="25">
        <v>73.3</v>
      </c>
      <c r="G80" s="63">
        <f t="shared" si="10"/>
        <v>98.3</v>
      </c>
      <c r="H80" s="25">
        <v>46.7</v>
      </c>
      <c r="I80" s="25">
        <v>19.8</v>
      </c>
      <c r="J80" s="25">
        <v>21.8</v>
      </c>
      <c r="K80" s="25">
        <v>10</v>
      </c>
      <c r="L80" s="63">
        <f t="shared" si="11"/>
        <v>54.699999999999996</v>
      </c>
      <c r="M80" s="25">
        <v>10</v>
      </c>
      <c r="N80" s="25">
        <v>10</v>
      </c>
      <c r="O80" s="26">
        <v>18.8</v>
      </c>
      <c r="P80" s="25">
        <v>15.9</v>
      </c>
      <c r="Q80" s="51">
        <v>68</v>
      </c>
    </row>
    <row r="81" spans="1:17" ht="12.95" customHeight="1" x14ac:dyDescent="0.2">
      <c r="A81" s="39">
        <v>69</v>
      </c>
      <c r="B81" s="62" t="s">
        <v>74</v>
      </c>
      <c r="C81" s="25">
        <v>0</v>
      </c>
      <c r="D81" s="25">
        <v>0</v>
      </c>
      <c r="E81" s="25">
        <v>180.6</v>
      </c>
      <c r="F81" s="25">
        <v>0</v>
      </c>
      <c r="G81" s="63">
        <f t="shared" si="10"/>
        <v>185.7</v>
      </c>
      <c r="H81" s="25">
        <v>81.599999999999994</v>
      </c>
      <c r="I81" s="25">
        <v>36.5</v>
      </c>
      <c r="J81" s="25">
        <v>46.6</v>
      </c>
      <c r="K81" s="25">
        <v>21</v>
      </c>
      <c r="L81" s="63">
        <f t="shared" si="11"/>
        <v>0</v>
      </c>
      <c r="M81" s="25">
        <v>0</v>
      </c>
      <c r="N81" s="25">
        <v>0</v>
      </c>
      <c r="O81" s="26">
        <v>0</v>
      </c>
      <c r="P81" s="25">
        <v>0</v>
      </c>
      <c r="Q81" s="51">
        <v>69</v>
      </c>
    </row>
    <row r="82" spans="1:17" ht="12.95" customHeight="1" x14ac:dyDescent="0.2">
      <c r="A82" s="39">
        <v>70</v>
      </c>
      <c r="B82" s="64" t="s">
        <v>75</v>
      </c>
      <c r="C82" s="25">
        <v>0</v>
      </c>
      <c r="D82" s="25">
        <v>0</v>
      </c>
      <c r="E82" s="25">
        <v>0</v>
      </c>
      <c r="F82" s="25">
        <v>0</v>
      </c>
      <c r="G82" s="25">
        <f t="shared" si="10"/>
        <v>0</v>
      </c>
      <c r="H82" s="25">
        <v>0</v>
      </c>
      <c r="I82" s="25">
        <v>0</v>
      </c>
      <c r="J82" s="25">
        <v>0</v>
      </c>
      <c r="K82" s="25">
        <v>0</v>
      </c>
      <c r="L82" s="25">
        <f t="shared" si="11"/>
        <v>0</v>
      </c>
      <c r="M82" s="25">
        <v>0</v>
      </c>
      <c r="N82" s="25">
        <v>0</v>
      </c>
      <c r="O82" s="26">
        <v>0</v>
      </c>
      <c r="P82" s="25">
        <v>0</v>
      </c>
      <c r="Q82" s="51">
        <v>70</v>
      </c>
    </row>
    <row r="83" spans="1:17" ht="12.95" customHeight="1" x14ac:dyDescent="0.2">
      <c r="A83" s="39">
        <v>71</v>
      </c>
      <c r="B83" s="62" t="s">
        <v>76</v>
      </c>
      <c r="C83" s="25">
        <v>0</v>
      </c>
      <c r="D83" s="25">
        <v>0</v>
      </c>
      <c r="E83" s="25">
        <v>0</v>
      </c>
      <c r="F83" s="25">
        <v>0</v>
      </c>
      <c r="G83" s="25">
        <f t="shared" si="10"/>
        <v>0</v>
      </c>
      <c r="H83" s="25">
        <v>0</v>
      </c>
      <c r="I83" s="25">
        <v>0</v>
      </c>
      <c r="J83" s="25">
        <v>0</v>
      </c>
      <c r="K83" s="25">
        <v>0</v>
      </c>
      <c r="L83" s="25">
        <f t="shared" si="11"/>
        <v>0</v>
      </c>
      <c r="M83" s="25">
        <v>0</v>
      </c>
      <c r="N83" s="25">
        <v>0</v>
      </c>
      <c r="O83" s="26">
        <v>0</v>
      </c>
      <c r="P83" s="25">
        <v>0</v>
      </c>
      <c r="Q83" s="51">
        <v>71</v>
      </c>
    </row>
    <row r="84" spans="1:17" ht="12.95" customHeight="1" x14ac:dyDescent="0.2">
      <c r="A84" s="39">
        <v>72</v>
      </c>
      <c r="B84" s="62" t="s">
        <v>77</v>
      </c>
      <c r="C84" s="25">
        <v>0</v>
      </c>
      <c r="D84" s="25">
        <v>0</v>
      </c>
      <c r="E84" s="25">
        <v>0</v>
      </c>
      <c r="F84" s="25">
        <v>0</v>
      </c>
      <c r="G84" s="25">
        <f t="shared" si="10"/>
        <v>0</v>
      </c>
      <c r="H84" s="25">
        <v>0</v>
      </c>
      <c r="I84" s="25">
        <v>0</v>
      </c>
      <c r="J84" s="25">
        <v>0</v>
      </c>
      <c r="K84" s="25">
        <v>0</v>
      </c>
      <c r="L84" s="25">
        <f t="shared" si="11"/>
        <v>0</v>
      </c>
      <c r="M84" s="25">
        <v>0</v>
      </c>
      <c r="N84" s="25">
        <v>0</v>
      </c>
      <c r="O84" s="26">
        <v>0</v>
      </c>
      <c r="P84" s="25">
        <v>0</v>
      </c>
      <c r="Q84" s="51">
        <v>72</v>
      </c>
    </row>
    <row r="85" spans="1:17" ht="12.95" customHeight="1" x14ac:dyDescent="0.2">
      <c r="A85" s="39">
        <v>73</v>
      </c>
      <c r="B85" s="64" t="s">
        <v>78</v>
      </c>
      <c r="C85" s="25">
        <v>0</v>
      </c>
      <c r="D85" s="25">
        <v>0</v>
      </c>
      <c r="E85" s="25">
        <v>0</v>
      </c>
      <c r="F85" s="25">
        <v>114.2</v>
      </c>
      <c r="G85" s="25">
        <f t="shared" si="10"/>
        <v>0</v>
      </c>
      <c r="H85" s="25">
        <v>0</v>
      </c>
      <c r="I85" s="25">
        <v>0</v>
      </c>
      <c r="J85" s="25">
        <v>0</v>
      </c>
      <c r="K85" s="25">
        <v>0</v>
      </c>
      <c r="L85" s="25">
        <f t="shared" si="11"/>
        <v>85.699999999999989</v>
      </c>
      <c r="M85" s="25">
        <v>0</v>
      </c>
      <c r="N85" s="25">
        <v>10</v>
      </c>
      <c r="O85" s="26">
        <v>9.9</v>
      </c>
      <c r="P85" s="25">
        <v>65.8</v>
      </c>
      <c r="Q85" s="51">
        <v>73</v>
      </c>
    </row>
    <row r="86" spans="1:17" ht="12.95" customHeight="1" x14ac:dyDescent="0.2">
      <c r="A86" s="39">
        <v>74</v>
      </c>
      <c r="B86" s="62" t="s">
        <v>79</v>
      </c>
      <c r="C86" s="25">
        <v>0</v>
      </c>
      <c r="D86" s="25">
        <v>0</v>
      </c>
      <c r="E86" s="25">
        <v>0</v>
      </c>
      <c r="F86" s="25">
        <v>0</v>
      </c>
      <c r="G86" s="63">
        <f t="shared" si="10"/>
        <v>65.8</v>
      </c>
      <c r="H86" s="25">
        <v>20.100000000000001</v>
      </c>
      <c r="I86" s="25">
        <v>5.4</v>
      </c>
      <c r="J86" s="25">
        <v>3.3</v>
      </c>
      <c r="K86" s="25">
        <v>37</v>
      </c>
      <c r="L86" s="63">
        <f t="shared" si="11"/>
        <v>0</v>
      </c>
      <c r="M86" s="25">
        <v>0</v>
      </c>
      <c r="N86" s="25">
        <v>0</v>
      </c>
      <c r="O86" s="26">
        <v>0</v>
      </c>
      <c r="P86" s="25">
        <v>0</v>
      </c>
      <c r="Q86" s="51">
        <v>74</v>
      </c>
    </row>
    <row r="87" spans="1:17" ht="12.95" customHeight="1" x14ac:dyDescent="0.2">
      <c r="A87" s="39">
        <v>75</v>
      </c>
      <c r="B87" s="64" t="s">
        <v>80</v>
      </c>
      <c r="C87" s="25">
        <v>0</v>
      </c>
      <c r="D87" s="25">
        <v>0</v>
      </c>
      <c r="E87" s="25">
        <v>0</v>
      </c>
      <c r="F87" s="25">
        <v>56</v>
      </c>
      <c r="G87" s="25">
        <f t="shared" si="10"/>
        <v>0</v>
      </c>
      <c r="H87" s="25">
        <v>0</v>
      </c>
      <c r="I87" s="25">
        <v>0</v>
      </c>
      <c r="J87" s="25">
        <v>0</v>
      </c>
      <c r="K87" s="25">
        <v>0</v>
      </c>
      <c r="L87" s="25">
        <f t="shared" si="11"/>
        <v>72.7</v>
      </c>
      <c r="M87" s="25">
        <v>12.4</v>
      </c>
      <c r="N87" s="25">
        <v>14.1</v>
      </c>
      <c r="O87" s="26">
        <v>20.6</v>
      </c>
      <c r="P87" s="25">
        <v>25.6</v>
      </c>
      <c r="Q87" s="51">
        <v>75</v>
      </c>
    </row>
    <row r="88" spans="1:17" ht="12.95" customHeight="1" x14ac:dyDescent="0.2">
      <c r="A88" s="39">
        <v>76</v>
      </c>
      <c r="B88" s="65" t="s">
        <v>81</v>
      </c>
      <c r="C88" s="25">
        <v>36090</v>
      </c>
      <c r="D88" s="25">
        <v>45660</v>
      </c>
      <c r="E88" s="25">
        <v>8313</v>
      </c>
      <c r="F88" s="25">
        <v>8455.5</v>
      </c>
      <c r="G88" s="63">
        <f t="shared" si="10"/>
        <v>8756.4</v>
      </c>
      <c r="H88" s="25">
        <v>1821.3</v>
      </c>
      <c r="I88" s="25">
        <v>2288.1</v>
      </c>
      <c r="J88" s="25">
        <v>2436.1999999999998</v>
      </c>
      <c r="K88" s="25">
        <v>2210.8000000000002</v>
      </c>
      <c r="L88" s="63">
        <f t="shared" si="11"/>
        <v>9020.9</v>
      </c>
      <c r="M88" s="25">
        <v>2077.5</v>
      </c>
      <c r="N88" s="25">
        <v>2134.4</v>
      </c>
      <c r="O88" s="26">
        <v>2117.9</v>
      </c>
      <c r="P88" s="25">
        <v>2691.1</v>
      </c>
      <c r="Q88" s="51">
        <v>76</v>
      </c>
    </row>
    <row r="89" spans="1:17" ht="12.95" customHeight="1" x14ac:dyDescent="0.2">
      <c r="A89" s="39">
        <v>77</v>
      </c>
      <c r="B89" s="64" t="s">
        <v>82</v>
      </c>
      <c r="C89" s="25">
        <v>0</v>
      </c>
      <c r="D89" s="25">
        <v>0</v>
      </c>
      <c r="E89" s="25">
        <v>0</v>
      </c>
      <c r="F89" s="25">
        <v>2.4</v>
      </c>
      <c r="G89" s="25">
        <f t="shared" si="10"/>
        <v>0</v>
      </c>
      <c r="H89" s="25">
        <v>0</v>
      </c>
      <c r="I89" s="25">
        <v>0</v>
      </c>
      <c r="J89" s="25">
        <v>0</v>
      </c>
      <c r="K89" s="25">
        <v>0</v>
      </c>
      <c r="L89" s="25">
        <f t="shared" si="11"/>
        <v>0</v>
      </c>
      <c r="M89" s="25">
        <v>0</v>
      </c>
      <c r="N89" s="25">
        <v>0</v>
      </c>
      <c r="O89" s="26">
        <v>0</v>
      </c>
      <c r="P89" s="25">
        <v>0</v>
      </c>
      <c r="Q89" s="51">
        <v>77</v>
      </c>
    </row>
    <row r="90" spans="1:17" ht="12.95" customHeight="1" x14ac:dyDescent="0.2">
      <c r="A90" s="39">
        <v>78</v>
      </c>
      <c r="B90" s="65" t="s">
        <v>83</v>
      </c>
      <c r="C90" s="25">
        <v>13029</v>
      </c>
      <c r="D90" s="25">
        <v>76860</v>
      </c>
      <c r="E90" s="25">
        <v>6877.3</v>
      </c>
      <c r="F90" s="25">
        <v>82762.899999999994</v>
      </c>
      <c r="G90" s="63">
        <f t="shared" si="10"/>
        <v>7549.1</v>
      </c>
      <c r="H90" s="25">
        <v>1814.9</v>
      </c>
      <c r="I90" s="25">
        <v>1934.9</v>
      </c>
      <c r="J90" s="25">
        <v>1902.4</v>
      </c>
      <c r="K90" s="25">
        <v>1896.9</v>
      </c>
      <c r="L90" s="63">
        <f t="shared" si="11"/>
        <v>38114</v>
      </c>
      <c r="M90" s="25">
        <v>6380</v>
      </c>
      <c r="N90" s="25">
        <v>6132.6</v>
      </c>
      <c r="O90" s="26">
        <v>5868.9</v>
      </c>
      <c r="P90" s="25">
        <v>19732.5</v>
      </c>
      <c r="Q90" s="51">
        <v>78</v>
      </c>
    </row>
    <row r="91" spans="1:17" ht="12.95" customHeight="1" x14ac:dyDescent="0.2">
      <c r="A91" s="39">
        <v>79</v>
      </c>
      <c r="B91" s="64" t="s">
        <v>84</v>
      </c>
      <c r="C91" s="25">
        <v>0</v>
      </c>
      <c r="D91" s="25">
        <v>128</v>
      </c>
      <c r="E91" s="25">
        <v>0</v>
      </c>
      <c r="F91" s="25">
        <v>647.6</v>
      </c>
      <c r="G91" s="25">
        <f t="shared" si="10"/>
        <v>0</v>
      </c>
      <c r="H91" s="25">
        <v>0</v>
      </c>
      <c r="I91" s="25">
        <v>0</v>
      </c>
      <c r="J91" s="25">
        <v>0</v>
      </c>
      <c r="K91" s="25">
        <v>0</v>
      </c>
      <c r="L91" s="25">
        <f t="shared" si="11"/>
        <v>1170.5999999999999</v>
      </c>
      <c r="M91" s="25">
        <v>222.2</v>
      </c>
      <c r="N91" s="25">
        <v>274</v>
      </c>
      <c r="O91" s="26">
        <v>328.3</v>
      </c>
      <c r="P91" s="25">
        <v>346.1</v>
      </c>
      <c r="Q91" s="51">
        <v>79</v>
      </c>
    </row>
    <row r="92" spans="1:17" ht="12.95" customHeight="1" x14ac:dyDescent="0.2">
      <c r="A92" s="39">
        <v>80</v>
      </c>
      <c r="B92" s="62" t="s">
        <v>85</v>
      </c>
      <c r="C92" s="25">
        <v>0</v>
      </c>
      <c r="D92" s="25">
        <v>0</v>
      </c>
      <c r="E92" s="25">
        <v>131.69999999999999</v>
      </c>
      <c r="F92" s="25">
        <v>0</v>
      </c>
      <c r="G92" s="63">
        <f t="shared" si="10"/>
        <v>170.7</v>
      </c>
      <c r="H92" s="25">
        <v>36.1</v>
      </c>
      <c r="I92" s="25">
        <v>40.6</v>
      </c>
      <c r="J92" s="25">
        <v>36.200000000000003</v>
      </c>
      <c r="K92" s="25">
        <v>57.8</v>
      </c>
      <c r="L92" s="63">
        <f t="shared" si="11"/>
        <v>0</v>
      </c>
      <c r="M92" s="25">
        <v>0</v>
      </c>
      <c r="N92" s="25">
        <v>0</v>
      </c>
      <c r="O92" s="26">
        <v>0</v>
      </c>
      <c r="P92" s="25">
        <v>0</v>
      </c>
      <c r="Q92" s="51">
        <v>80</v>
      </c>
    </row>
    <row r="93" spans="1:17" ht="12.95" customHeight="1" x14ac:dyDescent="0.2">
      <c r="A93" s="39">
        <v>81</v>
      </c>
      <c r="B93" s="64" t="s">
        <v>86</v>
      </c>
      <c r="C93" s="25">
        <v>0</v>
      </c>
      <c r="D93" s="25">
        <v>0</v>
      </c>
      <c r="E93" s="25">
        <v>0</v>
      </c>
      <c r="F93" s="25">
        <v>31.3</v>
      </c>
      <c r="G93" s="25">
        <f t="shared" si="10"/>
        <v>0</v>
      </c>
      <c r="H93" s="25">
        <v>0</v>
      </c>
      <c r="I93" s="25">
        <v>0</v>
      </c>
      <c r="J93" s="25">
        <v>0</v>
      </c>
      <c r="K93" s="25">
        <v>0</v>
      </c>
      <c r="L93" s="25">
        <f t="shared" si="11"/>
        <v>1.6</v>
      </c>
      <c r="M93" s="25">
        <v>0</v>
      </c>
      <c r="N93" s="25">
        <v>0</v>
      </c>
      <c r="O93" s="26">
        <v>0</v>
      </c>
      <c r="P93" s="25">
        <v>1.6</v>
      </c>
      <c r="Q93" s="51">
        <v>81</v>
      </c>
    </row>
    <row r="94" spans="1:17" ht="12.95" customHeight="1" x14ac:dyDescent="0.2">
      <c r="A94" s="39">
        <v>82</v>
      </c>
      <c r="B94" s="62" t="s">
        <v>87</v>
      </c>
      <c r="C94" s="25">
        <v>0</v>
      </c>
      <c r="D94" s="25">
        <v>0</v>
      </c>
      <c r="E94" s="25">
        <v>91.9</v>
      </c>
      <c r="F94" s="25">
        <v>114.8</v>
      </c>
      <c r="G94" s="63">
        <f t="shared" si="10"/>
        <v>17.7</v>
      </c>
      <c r="H94" s="25">
        <v>0</v>
      </c>
      <c r="I94" s="25">
        <v>0</v>
      </c>
      <c r="J94" s="25">
        <v>17.7</v>
      </c>
      <c r="K94" s="25">
        <v>0</v>
      </c>
      <c r="L94" s="63">
        <f t="shared" si="11"/>
        <v>0</v>
      </c>
      <c r="M94" s="25">
        <v>0</v>
      </c>
      <c r="N94" s="25">
        <v>0</v>
      </c>
      <c r="O94" s="26">
        <v>0</v>
      </c>
      <c r="P94" s="25">
        <v>0</v>
      </c>
      <c r="Q94" s="51">
        <v>82</v>
      </c>
    </row>
    <row r="95" spans="1:17" ht="12.95" customHeight="1" x14ac:dyDescent="0.2">
      <c r="A95" s="39">
        <v>83</v>
      </c>
      <c r="B95" s="65" t="s">
        <v>88</v>
      </c>
      <c r="C95" s="25">
        <v>123565.8</v>
      </c>
      <c r="D95" s="25">
        <v>52735</v>
      </c>
      <c r="E95" s="25">
        <v>110372.2</v>
      </c>
      <c r="F95" s="25">
        <v>95550.2</v>
      </c>
      <c r="G95" s="63">
        <f t="shared" si="10"/>
        <v>113262.3</v>
      </c>
      <c r="H95" s="25">
        <v>27265.3</v>
      </c>
      <c r="I95" s="25">
        <v>26296.400000000001</v>
      </c>
      <c r="J95" s="25">
        <v>29065.300000000003</v>
      </c>
      <c r="K95" s="25">
        <v>30635.3</v>
      </c>
      <c r="L95" s="63">
        <f t="shared" si="11"/>
        <v>178837.5</v>
      </c>
      <c r="M95" s="25">
        <v>40698.6</v>
      </c>
      <c r="N95" s="25">
        <v>55747.5</v>
      </c>
      <c r="O95" s="26">
        <v>50142.799999999996</v>
      </c>
      <c r="P95" s="25">
        <v>32248.6</v>
      </c>
      <c r="Q95" s="51">
        <v>83</v>
      </c>
    </row>
    <row r="96" spans="1:17" ht="12.95" customHeight="1" x14ac:dyDescent="0.2">
      <c r="A96" s="39">
        <v>84</v>
      </c>
      <c r="B96" s="62" t="s">
        <v>89</v>
      </c>
      <c r="C96" s="25">
        <v>0</v>
      </c>
      <c r="D96" s="25">
        <v>95</v>
      </c>
      <c r="E96" s="25">
        <v>864.7</v>
      </c>
      <c r="F96" s="25">
        <v>96.4</v>
      </c>
      <c r="G96" s="63">
        <f t="shared" si="10"/>
        <v>697.7</v>
      </c>
      <c r="H96" s="25">
        <v>216.9</v>
      </c>
      <c r="I96" s="25">
        <v>226.1</v>
      </c>
      <c r="J96" s="25">
        <v>254.7</v>
      </c>
      <c r="K96" s="25">
        <v>0</v>
      </c>
      <c r="L96" s="63">
        <f t="shared" si="11"/>
        <v>134.1</v>
      </c>
      <c r="M96" s="25">
        <v>34</v>
      </c>
      <c r="N96" s="25">
        <v>37</v>
      </c>
      <c r="O96" s="26">
        <v>29.7</v>
      </c>
      <c r="P96" s="25">
        <v>33.4</v>
      </c>
      <c r="Q96" s="51">
        <v>84</v>
      </c>
    </row>
    <row r="97" spans="1:20" ht="12.95" customHeight="1" x14ac:dyDescent="0.2">
      <c r="A97" s="39">
        <v>85</v>
      </c>
      <c r="B97" s="62" t="s">
        <v>90</v>
      </c>
      <c r="C97" s="25">
        <v>31</v>
      </c>
      <c r="D97" s="25">
        <v>52</v>
      </c>
      <c r="E97" s="25">
        <v>181.5</v>
      </c>
      <c r="F97" s="25">
        <v>232.1</v>
      </c>
      <c r="G97" s="63">
        <f t="shared" si="10"/>
        <v>119.10000000000001</v>
      </c>
      <c r="H97" s="25">
        <v>10.9</v>
      </c>
      <c r="I97" s="25">
        <v>50.6</v>
      </c>
      <c r="J97" s="25">
        <v>43.9</v>
      </c>
      <c r="K97" s="25">
        <v>13.7</v>
      </c>
      <c r="L97" s="63">
        <f t="shared" si="11"/>
        <v>193.89999999999998</v>
      </c>
      <c r="M97" s="25">
        <v>72.8</v>
      </c>
      <c r="N97" s="25">
        <v>66.400000000000006</v>
      </c>
      <c r="O97" s="26">
        <v>23.5</v>
      </c>
      <c r="P97" s="25">
        <v>31.2</v>
      </c>
      <c r="Q97" s="51">
        <v>85</v>
      </c>
      <c r="R97" s="12"/>
      <c r="S97" s="12"/>
      <c r="T97" s="12"/>
    </row>
    <row r="98" spans="1:20" ht="12.95" customHeight="1" x14ac:dyDescent="0.2">
      <c r="A98" s="39">
        <v>86</v>
      </c>
      <c r="B98" s="62" t="s">
        <v>91</v>
      </c>
      <c r="C98" s="25">
        <v>0</v>
      </c>
      <c r="D98" s="25">
        <v>511</v>
      </c>
      <c r="E98" s="25">
        <v>7.8</v>
      </c>
      <c r="F98" s="25">
        <v>1111</v>
      </c>
      <c r="G98" s="63">
        <f t="shared" si="10"/>
        <v>13.999999999999998</v>
      </c>
      <c r="H98" s="25">
        <v>6.1</v>
      </c>
      <c r="I98" s="25">
        <v>2.1</v>
      </c>
      <c r="J98" s="25">
        <v>2.2000000000000002</v>
      </c>
      <c r="K98" s="25">
        <v>3.6</v>
      </c>
      <c r="L98" s="63">
        <f t="shared" si="11"/>
        <v>1435.7</v>
      </c>
      <c r="M98" s="25">
        <v>342.6</v>
      </c>
      <c r="N98" s="25">
        <v>340.1</v>
      </c>
      <c r="O98" s="26">
        <v>386.7</v>
      </c>
      <c r="P98" s="25">
        <v>366.3</v>
      </c>
      <c r="Q98" s="51">
        <v>86</v>
      </c>
      <c r="R98" s="12"/>
      <c r="S98" s="12"/>
      <c r="T98" s="12"/>
    </row>
    <row r="99" spans="1:20" ht="12.95" customHeight="1" x14ac:dyDescent="0.2">
      <c r="A99" s="39">
        <v>87</v>
      </c>
      <c r="B99" s="62" t="s">
        <v>92</v>
      </c>
      <c r="C99" s="25">
        <v>951</v>
      </c>
      <c r="D99" s="25">
        <v>618</v>
      </c>
      <c r="E99" s="25">
        <v>1181.8</v>
      </c>
      <c r="F99" s="25">
        <v>461.9</v>
      </c>
      <c r="G99" s="63">
        <f t="shared" si="10"/>
        <v>1413.9</v>
      </c>
      <c r="H99" s="25">
        <v>261.39999999999998</v>
      </c>
      <c r="I99" s="25">
        <v>450.8</v>
      </c>
      <c r="J99" s="25">
        <v>366.8</v>
      </c>
      <c r="K99" s="25">
        <v>334.9</v>
      </c>
      <c r="L99" s="63">
        <f t="shared" si="11"/>
        <v>722.2</v>
      </c>
      <c r="M99" s="25">
        <v>159.4</v>
      </c>
      <c r="N99" s="25">
        <v>185.3</v>
      </c>
      <c r="O99" s="26">
        <v>177.9</v>
      </c>
      <c r="P99" s="25">
        <v>199.6</v>
      </c>
      <c r="Q99" s="51">
        <v>87</v>
      </c>
      <c r="R99" s="1"/>
      <c r="S99" s="12"/>
      <c r="T99" s="12"/>
    </row>
    <row r="100" spans="1:20" ht="12.95" customHeight="1" x14ac:dyDescent="0.2">
      <c r="A100" s="39">
        <v>88</v>
      </c>
      <c r="B100" s="65" t="s">
        <v>93</v>
      </c>
      <c r="C100" s="25">
        <v>6956</v>
      </c>
      <c r="D100" s="25">
        <v>11568</v>
      </c>
      <c r="E100" s="25">
        <v>6042.8</v>
      </c>
      <c r="F100" s="25">
        <v>12634.5</v>
      </c>
      <c r="G100" s="63">
        <f t="shared" si="10"/>
        <v>7156.1</v>
      </c>
      <c r="H100" s="25">
        <v>1572.2</v>
      </c>
      <c r="I100" s="25">
        <v>1645.3</v>
      </c>
      <c r="J100" s="25">
        <v>1836.3</v>
      </c>
      <c r="K100" s="25">
        <v>2102.3000000000002</v>
      </c>
      <c r="L100" s="63">
        <f t="shared" si="11"/>
        <v>20337.199999999997</v>
      </c>
      <c r="M100" s="25">
        <v>4283.5</v>
      </c>
      <c r="N100" s="25">
        <v>4473.1000000000004</v>
      </c>
      <c r="O100" s="26">
        <v>5564.7</v>
      </c>
      <c r="P100" s="25">
        <v>6015.9</v>
      </c>
      <c r="Q100" s="51">
        <v>88</v>
      </c>
    </row>
    <row r="101" spans="1:20" ht="12.95" customHeight="1" x14ac:dyDescent="0.2">
      <c r="A101" s="39">
        <v>89</v>
      </c>
      <c r="B101" s="62" t="s">
        <v>94</v>
      </c>
      <c r="C101" s="25">
        <v>267</v>
      </c>
      <c r="D101" s="25">
        <v>218</v>
      </c>
      <c r="E101" s="25">
        <v>21</v>
      </c>
      <c r="F101" s="25">
        <v>85.8</v>
      </c>
      <c r="G101" s="25">
        <f t="shared" si="10"/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f t="shared" si="11"/>
        <v>69.3</v>
      </c>
      <c r="M101" s="25">
        <v>20</v>
      </c>
      <c r="N101" s="25">
        <v>15</v>
      </c>
      <c r="O101" s="26">
        <v>13.6</v>
      </c>
      <c r="P101" s="25">
        <v>20.7</v>
      </c>
      <c r="Q101" s="51">
        <v>89</v>
      </c>
    </row>
    <row r="102" spans="1:20" ht="12.95" customHeight="1" x14ac:dyDescent="0.2">
      <c r="A102" s="39">
        <v>90</v>
      </c>
      <c r="B102" s="62" t="s">
        <v>95</v>
      </c>
      <c r="C102" s="25">
        <v>0</v>
      </c>
      <c r="D102" s="25">
        <v>388</v>
      </c>
      <c r="E102" s="25">
        <v>545.6</v>
      </c>
      <c r="F102" s="25">
        <v>668.7</v>
      </c>
      <c r="G102" s="63">
        <f t="shared" si="10"/>
        <v>609</v>
      </c>
      <c r="H102" s="25">
        <v>147</v>
      </c>
      <c r="I102" s="25">
        <v>124.1</v>
      </c>
      <c r="J102" s="25">
        <v>161.9</v>
      </c>
      <c r="K102" s="25">
        <v>176</v>
      </c>
      <c r="L102" s="63">
        <f t="shared" si="11"/>
        <v>459.59999999999997</v>
      </c>
      <c r="M102" s="25">
        <v>119.4</v>
      </c>
      <c r="N102" s="25">
        <v>147.4</v>
      </c>
      <c r="O102" s="26">
        <v>81.099999999999994</v>
      </c>
      <c r="P102" s="25">
        <v>111.7</v>
      </c>
      <c r="Q102" s="51">
        <v>90</v>
      </c>
    </row>
    <row r="103" spans="1:20" ht="12.95" customHeight="1" x14ac:dyDescent="0.2">
      <c r="A103" s="39">
        <v>91</v>
      </c>
      <c r="B103" s="64" t="s">
        <v>96</v>
      </c>
      <c r="C103" s="25">
        <v>0</v>
      </c>
      <c r="D103" s="25">
        <v>256</v>
      </c>
      <c r="E103" s="25">
        <v>0</v>
      </c>
      <c r="F103" s="25">
        <v>0</v>
      </c>
      <c r="G103" s="25">
        <f t="shared" si="10"/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f t="shared" si="11"/>
        <v>0</v>
      </c>
      <c r="M103" s="25">
        <v>0</v>
      </c>
      <c r="N103" s="25">
        <v>0</v>
      </c>
      <c r="O103" s="26">
        <v>0</v>
      </c>
      <c r="P103" s="25">
        <v>0</v>
      </c>
      <c r="Q103" s="51">
        <v>91</v>
      </c>
    </row>
    <row r="104" spans="1:20" ht="12.95" customHeight="1" x14ac:dyDescent="0.2">
      <c r="A104" s="39">
        <v>92</v>
      </c>
      <c r="B104" s="65" t="s">
        <v>97</v>
      </c>
      <c r="C104" s="25">
        <v>0</v>
      </c>
      <c r="D104" s="25">
        <v>0</v>
      </c>
      <c r="E104" s="25">
        <v>2586.8000000000002</v>
      </c>
      <c r="F104" s="25">
        <v>324.39999999999998</v>
      </c>
      <c r="G104" s="63">
        <f t="shared" si="10"/>
        <v>2229</v>
      </c>
      <c r="H104" s="25">
        <v>497</v>
      </c>
      <c r="I104" s="25">
        <v>582.79999999999995</v>
      </c>
      <c r="J104" s="25">
        <v>590.20000000000005</v>
      </c>
      <c r="K104" s="25">
        <v>559</v>
      </c>
      <c r="L104" s="63">
        <f t="shared" si="11"/>
        <v>691.5</v>
      </c>
      <c r="M104" s="25">
        <v>160.69999999999999</v>
      </c>
      <c r="N104" s="25">
        <v>195.9</v>
      </c>
      <c r="O104" s="26">
        <v>152.5</v>
      </c>
      <c r="P104" s="25">
        <v>182.4</v>
      </c>
      <c r="Q104" s="51">
        <v>92</v>
      </c>
    </row>
    <row r="105" spans="1:20" ht="12.95" customHeight="1" x14ac:dyDescent="0.2">
      <c r="A105" s="39">
        <v>93</v>
      </c>
      <c r="B105" s="62" t="s">
        <v>98</v>
      </c>
      <c r="C105" s="25">
        <v>0</v>
      </c>
      <c r="D105" s="25">
        <v>0</v>
      </c>
      <c r="E105" s="25">
        <v>12.6</v>
      </c>
      <c r="F105" s="25">
        <v>0</v>
      </c>
      <c r="G105" s="63">
        <f t="shared" si="10"/>
        <v>80</v>
      </c>
      <c r="H105" s="25">
        <v>0</v>
      </c>
      <c r="I105" s="25">
        <v>20.5</v>
      </c>
      <c r="J105" s="25">
        <v>15.2</v>
      </c>
      <c r="K105" s="25">
        <v>44.3</v>
      </c>
      <c r="L105" s="63">
        <f t="shared" si="11"/>
        <v>0</v>
      </c>
      <c r="M105" s="25">
        <v>0</v>
      </c>
      <c r="N105" s="25">
        <v>0</v>
      </c>
      <c r="O105" s="26">
        <v>0</v>
      </c>
      <c r="P105" s="25">
        <v>0</v>
      </c>
      <c r="Q105" s="51">
        <v>93</v>
      </c>
    </row>
    <row r="106" spans="1:20" ht="12.95" customHeight="1" x14ac:dyDescent="0.2">
      <c r="A106" s="39">
        <v>94</v>
      </c>
      <c r="B106" s="62" t="s">
        <v>99</v>
      </c>
      <c r="C106" s="25">
        <v>11550</v>
      </c>
      <c r="D106" s="25">
        <v>0</v>
      </c>
      <c r="E106" s="25">
        <v>54</v>
      </c>
      <c r="F106" s="25">
        <v>0</v>
      </c>
      <c r="G106" s="63">
        <f t="shared" si="10"/>
        <v>151</v>
      </c>
      <c r="H106" s="25">
        <v>11</v>
      </c>
      <c r="I106" s="25">
        <v>34</v>
      </c>
      <c r="J106" s="25">
        <v>69.099999999999994</v>
      </c>
      <c r="K106" s="25">
        <v>36.9</v>
      </c>
      <c r="L106" s="63">
        <f t="shared" si="11"/>
        <v>0</v>
      </c>
      <c r="M106" s="25">
        <v>0</v>
      </c>
      <c r="N106" s="25">
        <v>0</v>
      </c>
      <c r="O106" s="26">
        <v>0</v>
      </c>
      <c r="P106" s="25">
        <v>0</v>
      </c>
      <c r="Q106" s="51">
        <v>94</v>
      </c>
    </row>
    <row r="107" spans="1:20" ht="12.95" customHeight="1" x14ac:dyDescent="0.2">
      <c r="A107" s="39">
        <v>95</v>
      </c>
      <c r="B107" s="65" t="s">
        <v>100</v>
      </c>
      <c r="C107" s="25">
        <v>14639</v>
      </c>
      <c r="D107" s="25">
        <v>7836</v>
      </c>
      <c r="E107" s="25">
        <v>7253.7</v>
      </c>
      <c r="F107" s="25">
        <v>43764.4</v>
      </c>
      <c r="G107" s="63">
        <f t="shared" si="10"/>
        <v>6913</v>
      </c>
      <c r="H107" s="25">
        <v>1693.2</v>
      </c>
      <c r="I107" s="25">
        <v>1772.1</v>
      </c>
      <c r="J107" s="25">
        <v>1765.3</v>
      </c>
      <c r="K107" s="25">
        <v>1682.4</v>
      </c>
      <c r="L107" s="63">
        <f t="shared" si="11"/>
        <v>27955.5</v>
      </c>
      <c r="M107" s="25">
        <v>5952</v>
      </c>
      <c r="N107" s="25">
        <v>5575.8</v>
      </c>
      <c r="O107" s="26">
        <v>5520.5</v>
      </c>
      <c r="P107" s="25">
        <v>10907.2</v>
      </c>
      <c r="Q107" s="51">
        <v>95</v>
      </c>
    </row>
    <row r="108" spans="1:20" ht="12.95" customHeight="1" x14ac:dyDescent="0.2">
      <c r="A108" s="39">
        <v>96</v>
      </c>
      <c r="B108" s="62" t="s">
        <v>101</v>
      </c>
      <c r="C108" s="25">
        <v>0</v>
      </c>
      <c r="D108" s="25">
        <v>0</v>
      </c>
      <c r="E108" s="25">
        <v>180.9</v>
      </c>
      <c r="F108" s="25">
        <v>203.2</v>
      </c>
      <c r="G108" s="63">
        <f t="shared" si="10"/>
        <v>117.69999999999999</v>
      </c>
      <c r="H108" s="25">
        <v>26.1</v>
      </c>
      <c r="I108" s="25">
        <v>36.799999999999997</v>
      </c>
      <c r="J108" s="25">
        <v>32.299999999999997</v>
      </c>
      <c r="K108" s="25">
        <v>22.5</v>
      </c>
      <c r="L108" s="63">
        <f t="shared" si="11"/>
        <v>197.2</v>
      </c>
      <c r="M108" s="25">
        <v>46.2</v>
      </c>
      <c r="N108" s="25">
        <v>31.3</v>
      </c>
      <c r="O108" s="26">
        <v>77.400000000000006</v>
      </c>
      <c r="P108" s="25">
        <v>42.3</v>
      </c>
      <c r="Q108" s="51">
        <v>96</v>
      </c>
    </row>
    <row r="109" spans="1:20" ht="12.95" customHeight="1" x14ac:dyDescent="0.2">
      <c r="A109" s="39">
        <v>97</v>
      </c>
      <c r="B109" s="62" t="s">
        <v>102</v>
      </c>
      <c r="C109" s="25">
        <v>0</v>
      </c>
      <c r="D109" s="25">
        <v>0</v>
      </c>
      <c r="E109" s="25">
        <v>12</v>
      </c>
      <c r="F109" s="25">
        <v>0</v>
      </c>
      <c r="G109" s="25">
        <f t="shared" si="10"/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f t="shared" si="11"/>
        <v>0</v>
      </c>
      <c r="M109" s="25">
        <v>0</v>
      </c>
      <c r="N109" s="25">
        <v>0</v>
      </c>
      <c r="O109" s="26">
        <v>0</v>
      </c>
      <c r="P109" s="25">
        <v>0</v>
      </c>
      <c r="Q109" s="51">
        <v>97</v>
      </c>
    </row>
    <row r="110" spans="1:20" ht="12.95" customHeight="1" x14ac:dyDescent="0.2">
      <c r="A110" s="39">
        <v>98</v>
      </c>
      <c r="B110" s="62" t="s">
        <v>103</v>
      </c>
      <c r="C110" s="25">
        <v>0</v>
      </c>
      <c r="D110" s="25">
        <v>0</v>
      </c>
      <c r="E110" s="25">
        <v>0</v>
      </c>
      <c r="F110" s="25">
        <v>0</v>
      </c>
      <c r="G110" s="25">
        <f t="shared" ref="G110:G127" si="12">SUM(H110:K110)</f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f t="shared" si="11"/>
        <v>0</v>
      </c>
      <c r="M110" s="25">
        <v>0</v>
      </c>
      <c r="N110" s="25">
        <v>0</v>
      </c>
      <c r="O110" s="26">
        <v>0</v>
      </c>
      <c r="P110" s="25">
        <v>0</v>
      </c>
      <c r="Q110" s="51">
        <v>98</v>
      </c>
    </row>
    <row r="111" spans="1:20" ht="12.95" customHeight="1" x14ac:dyDescent="0.2">
      <c r="A111" s="39">
        <v>99</v>
      </c>
      <c r="B111" s="64" t="s">
        <v>104</v>
      </c>
      <c r="C111" s="25">
        <v>0</v>
      </c>
      <c r="D111" s="25">
        <v>0</v>
      </c>
      <c r="E111" s="25">
        <v>0</v>
      </c>
      <c r="F111" s="25">
        <v>89.4</v>
      </c>
      <c r="G111" s="25">
        <f t="shared" si="12"/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f t="shared" si="11"/>
        <v>137.1</v>
      </c>
      <c r="M111" s="25">
        <v>36.4</v>
      </c>
      <c r="N111" s="25">
        <v>27.2</v>
      </c>
      <c r="O111" s="26">
        <v>43.5</v>
      </c>
      <c r="P111" s="25">
        <v>30</v>
      </c>
      <c r="Q111" s="51">
        <v>99</v>
      </c>
    </row>
    <row r="112" spans="1:20" ht="12.95" customHeight="1" x14ac:dyDescent="0.2">
      <c r="A112" s="39">
        <v>100</v>
      </c>
      <c r="B112" s="64" t="s">
        <v>105</v>
      </c>
      <c r="C112" s="25">
        <v>0</v>
      </c>
      <c r="D112" s="25">
        <v>0</v>
      </c>
      <c r="E112" s="25">
        <v>0</v>
      </c>
      <c r="F112" s="25">
        <v>1.2</v>
      </c>
      <c r="G112" s="25">
        <f t="shared" si="12"/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f t="shared" si="11"/>
        <v>49.699999999999996</v>
      </c>
      <c r="M112" s="25">
        <v>2.1</v>
      </c>
      <c r="N112" s="25">
        <v>1.5</v>
      </c>
      <c r="O112" s="26">
        <v>0.7</v>
      </c>
      <c r="P112" s="25">
        <v>45.4</v>
      </c>
      <c r="Q112" s="51">
        <v>100</v>
      </c>
    </row>
    <row r="113" spans="1:23" ht="12.95" customHeight="1" x14ac:dyDescent="0.2">
      <c r="A113" s="39">
        <v>101</v>
      </c>
      <c r="B113" s="62" t="s">
        <v>106</v>
      </c>
      <c r="C113" s="25">
        <v>0</v>
      </c>
      <c r="D113" s="25">
        <v>0</v>
      </c>
      <c r="E113" s="25">
        <v>31.4</v>
      </c>
      <c r="F113" s="25">
        <v>37.4</v>
      </c>
      <c r="G113" s="63">
        <f t="shared" si="12"/>
        <v>63.600000000000009</v>
      </c>
      <c r="H113" s="25">
        <v>2.1</v>
      </c>
      <c r="I113" s="25">
        <v>20</v>
      </c>
      <c r="J113" s="25">
        <v>21.8</v>
      </c>
      <c r="K113" s="25">
        <v>19.7</v>
      </c>
      <c r="L113" s="63">
        <f t="shared" si="11"/>
        <v>31.199999999999996</v>
      </c>
      <c r="M113" s="25">
        <v>3.5</v>
      </c>
      <c r="N113" s="25">
        <v>6.2</v>
      </c>
      <c r="O113" s="26">
        <v>5.0999999999999996</v>
      </c>
      <c r="P113" s="25">
        <v>16.399999999999999</v>
      </c>
      <c r="Q113" s="51">
        <v>101</v>
      </c>
    </row>
    <row r="114" spans="1:23" ht="12.95" customHeight="1" x14ac:dyDescent="0.2">
      <c r="A114" s="39">
        <v>102</v>
      </c>
      <c r="B114" s="62" t="s">
        <v>107</v>
      </c>
      <c r="C114" s="25">
        <v>0</v>
      </c>
      <c r="D114" s="25">
        <v>11</v>
      </c>
      <c r="E114" s="25">
        <v>0</v>
      </c>
      <c r="F114" s="25">
        <v>77</v>
      </c>
      <c r="G114" s="25">
        <f t="shared" si="12"/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f t="shared" si="11"/>
        <v>0</v>
      </c>
      <c r="M114" s="25">
        <v>0</v>
      </c>
      <c r="N114" s="25">
        <v>0</v>
      </c>
      <c r="O114" s="26">
        <v>0</v>
      </c>
      <c r="P114" s="25">
        <v>0</v>
      </c>
      <c r="Q114" s="51">
        <v>102</v>
      </c>
    </row>
    <row r="115" spans="1:23" ht="12.95" customHeight="1" x14ac:dyDescent="0.2">
      <c r="A115" s="39">
        <v>103</v>
      </c>
      <c r="B115" s="62" t="s">
        <v>108</v>
      </c>
      <c r="C115" s="25">
        <v>40</v>
      </c>
      <c r="D115" s="25">
        <v>13</v>
      </c>
      <c r="E115" s="25">
        <v>186.8</v>
      </c>
      <c r="F115" s="25">
        <v>35.9</v>
      </c>
      <c r="G115" s="63">
        <f t="shared" si="12"/>
        <v>587.59999999999991</v>
      </c>
      <c r="H115" s="25">
        <v>124.5</v>
      </c>
      <c r="I115" s="25">
        <v>102.7</v>
      </c>
      <c r="J115" s="25">
        <v>183.1</v>
      </c>
      <c r="K115" s="25">
        <v>177.3</v>
      </c>
      <c r="L115" s="63">
        <f t="shared" si="11"/>
        <v>61.399999999999991</v>
      </c>
      <c r="M115" s="25">
        <v>16.2</v>
      </c>
      <c r="N115" s="25">
        <v>17.899999999999999</v>
      </c>
      <c r="O115" s="26">
        <v>14</v>
      </c>
      <c r="P115" s="25">
        <v>13.3</v>
      </c>
      <c r="Q115" s="51">
        <v>103</v>
      </c>
    </row>
    <row r="116" spans="1:23" ht="12.95" customHeight="1" x14ac:dyDescent="0.2">
      <c r="A116" s="39">
        <v>104</v>
      </c>
      <c r="B116" s="62" t="s">
        <v>109</v>
      </c>
      <c r="C116" s="25">
        <v>5</v>
      </c>
      <c r="D116" s="25">
        <v>10</v>
      </c>
      <c r="E116" s="25">
        <v>1845.2</v>
      </c>
      <c r="F116" s="25">
        <v>248.7</v>
      </c>
      <c r="G116" s="63">
        <f t="shared" si="12"/>
        <v>1900.5</v>
      </c>
      <c r="H116" s="25">
        <v>475</v>
      </c>
      <c r="I116" s="25">
        <v>480.5</v>
      </c>
      <c r="J116" s="25">
        <v>450.6</v>
      </c>
      <c r="K116" s="25">
        <v>494.4</v>
      </c>
      <c r="L116" s="63">
        <f t="shared" si="11"/>
        <v>134.5</v>
      </c>
      <c r="M116" s="25">
        <v>37.200000000000003</v>
      </c>
      <c r="N116" s="25">
        <v>37.299999999999997</v>
      </c>
      <c r="O116" s="26">
        <v>28.5</v>
      </c>
      <c r="P116" s="25">
        <v>31.5</v>
      </c>
      <c r="Q116" s="51">
        <v>104</v>
      </c>
    </row>
    <row r="117" spans="1:23" ht="12.95" customHeight="1" x14ac:dyDescent="0.2">
      <c r="A117" s="39">
        <v>105</v>
      </c>
      <c r="B117" s="62" t="s">
        <v>110</v>
      </c>
      <c r="C117" s="25">
        <v>7</v>
      </c>
      <c r="D117" s="25">
        <v>7</v>
      </c>
      <c r="E117" s="25">
        <v>342.7</v>
      </c>
      <c r="F117" s="25">
        <v>2</v>
      </c>
      <c r="G117" s="63">
        <f t="shared" si="12"/>
        <v>663.5</v>
      </c>
      <c r="H117" s="25">
        <v>73.7</v>
      </c>
      <c r="I117" s="25">
        <v>143.30000000000001</v>
      </c>
      <c r="J117" s="25">
        <v>214.8</v>
      </c>
      <c r="K117" s="25">
        <v>231.7</v>
      </c>
      <c r="L117" s="63">
        <f t="shared" si="11"/>
        <v>31.5</v>
      </c>
      <c r="M117" s="25">
        <v>4.3</v>
      </c>
      <c r="N117" s="25">
        <v>4.2</v>
      </c>
      <c r="O117" s="26">
        <v>15.4</v>
      </c>
      <c r="P117" s="25">
        <v>7.6</v>
      </c>
      <c r="Q117" s="51">
        <v>105</v>
      </c>
    </row>
    <row r="118" spans="1:23" ht="12.95" customHeight="1" x14ac:dyDescent="0.2">
      <c r="A118" s="39">
        <v>106</v>
      </c>
      <c r="B118" s="62" t="s">
        <v>111</v>
      </c>
      <c r="C118" s="25">
        <v>0</v>
      </c>
      <c r="D118" s="25">
        <v>0</v>
      </c>
      <c r="E118" s="25">
        <v>0</v>
      </c>
      <c r="F118" s="25">
        <v>123.5</v>
      </c>
      <c r="G118" s="25">
        <f t="shared" si="12"/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f t="shared" si="11"/>
        <v>121.80000000000001</v>
      </c>
      <c r="M118" s="25">
        <v>42.2</v>
      </c>
      <c r="N118" s="25">
        <v>25.8</v>
      </c>
      <c r="O118" s="26">
        <v>17.899999999999999</v>
      </c>
      <c r="P118" s="25">
        <v>35.9</v>
      </c>
      <c r="Q118" s="51">
        <v>106</v>
      </c>
    </row>
    <row r="119" spans="1:23" ht="12.95" customHeight="1" x14ac:dyDescent="0.2">
      <c r="A119" s="39">
        <v>107</v>
      </c>
      <c r="B119" s="62" t="s">
        <v>112</v>
      </c>
      <c r="C119" s="25">
        <v>164</v>
      </c>
      <c r="D119" s="25">
        <v>35</v>
      </c>
      <c r="E119" s="25">
        <v>230.4</v>
      </c>
      <c r="F119" s="25">
        <v>327.2</v>
      </c>
      <c r="G119" s="63">
        <f t="shared" si="12"/>
        <v>65.300000000000011</v>
      </c>
      <c r="H119" s="25">
        <v>28.6</v>
      </c>
      <c r="I119" s="25">
        <v>17.8</v>
      </c>
      <c r="J119" s="25">
        <v>14</v>
      </c>
      <c r="K119" s="25">
        <v>4.9000000000000004</v>
      </c>
      <c r="L119" s="63">
        <f t="shared" si="11"/>
        <v>242</v>
      </c>
      <c r="M119" s="25">
        <v>52.5</v>
      </c>
      <c r="N119" s="25">
        <v>38.6</v>
      </c>
      <c r="O119" s="26">
        <v>68</v>
      </c>
      <c r="P119" s="25">
        <v>82.9</v>
      </c>
      <c r="Q119" s="51">
        <v>107</v>
      </c>
    </row>
    <row r="120" spans="1:23" ht="12.95" customHeight="1" x14ac:dyDescent="0.2">
      <c r="A120" s="39">
        <v>108</v>
      </c>
      <c r="B120" s="62" t="s">
        <v>113</v>
      </c>
      <c r="C120" s="25">
        <v>0</v>
      </c>
      <c r="D120" s="25">
        <v>0</v>
      </c>
      <c r="E120" s="25">
        <v>1602.4</v>
      </c>
      <c r="F120" s="25">
        <v>198.3</v>
      </c>
      <c r="G120" s="63">
        <f t="shared" si="12"/>
        <v>1482.8000000000002</v>
      </c>
      <c r="H120" s="25">
        <v>194</v>
      </c>
      <c r="I120" s="25">
        <v>409</v>
      </c>
      <c r="J120" s="25">
        <v>433.7</v>
      </c>
      <c r="K120" s="25">
        <v>446.1</v>
      </c>
      <c r="L120" s="63">
        <f t="shared" si="11"/>
        <v>126.6</v>
      </c>
      <c r="M120" s="25">
        <v>38.299999999999997</v>
      </c>
      <c r="N120" s="25">
        <v>24.1</v>
      </c>
      <c r="O120" s="26">
        <v>36.200000000000003</v>
      </c>
      <c r="P120" s="25">
        <v>28</v>
      </c>
      <c r="Q120" s="51">
        <v>108</v>
      </c>
    </row>
    <row r="121" spans="1:23" ht="12.95" customHeight="1" x14ac:dyDescent="0.2">
      <c r="A121" s="39">
        <v>109</v>
      </c>
      <c r="B121" s="64" t="s">
        <v>114</v>
      </c>
      <c r="C121" s="25">
        <v>0</v>
      </c>
      <c r="D121" s="25">
        <v>0</v>
      </c>
      <c r="E121" s="25">
        <v>0</v>
      </c>
      <c r="F121" s="25" t="s">
        <v>138</v>
      </c>
      <c r="G121" s="25">
        <f t="shared" si="12"/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f t="shared" si="11"/>
        <v>0</v>
      </c>
      <c r="M121" s="25">
        <v>0</v>
      </c>
      <c r="N121" s="25">
        <v>0</v>
      </c>
      <c r="O121" s="26">
        <v>0</v>
      </c>
      <c r="P121" s="25">
        <v>0</v>
      </c>
      <c r="Q121" s="51">
        <v>109</v>
      </c>
    </row>
    <row r="122" spans="1:23" s="13" customFormat="1" ht="12.95" customHeight="1" x14ac:dyDescent="0.2">
      <c r="A122" s="39">
        <v>110</v>
      </c>
      <c r="B122" s="64" t="s">
        <v>115</v>
      </c>
      <c r="C122" s="25">
        <v>83</v>
      </c>
      <c r="D122" s="25">
        <v>119</v>
      </c>
      <c r="E122" s="25">
        <v>12</v>
      </c>
      <c r="F122" s="25">
        <v>324.7</v>
      </c>
      <c r="G122" s="63">
        <f t="shared" si="12"/>
        <v>120</v>
      </c>
      <c r="H122" s="25">
        <v>120</v>
      </c>
      <c r="I122" s="25">
        <v>0</v>
      </c>
      <c r="J122" s="25">
        <v>0</v>
      </c>
      <c r="K122" s="25">
        <v>0</v>
      </c>
      <c r="L122" s="63">
        <f t="shared" si="11"/>
        <v>522.5</v>
      </c>
      <c r="M122" s="25">
        <v>142.5</v>
      </c>
      <c r="N122" s="25">
        <v>95.7</v>
      </c>
      <c r="O122" s="26">
        <v>122</v>
      </c>
      <c r="P122" s="25">
        <v>162.30000000000001</v>
      </c>
      <c r="Q122" s="51">
        <v>110</v>
      </c>
      <c r="R122" s="10"/>
      <c r="S122" s="10"/>
      <c r="T122" s="10"/>
      <c r="U122" s="10"/>
      <c r="V122" s="10"/>
      <c r="W122" s="7"/>
    </row>
    <row r="123" spans="1:23" ht="12.95" customHeight="1" x14ac:dyDescent="0.2">
      <c r="A123" s="39">
        <v>111</v>
      </c>
      <c r="B123" s="62" t="s">
        <v>116</v>
      </c>
      <c r="C123" s="25">
        <v>0</v>
      </c>
      <c r="D123" s="25">
        <v>0</v>
      </c>
      <c r="E123" s="25">
        <v>0</v>
      </c>
      <c r="F123" s="25">
        <v>414.4</v>
      </c>
      <c r="G123" s="25">
        <f t="shared" si="12"/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f t="shared" si="11"/>
        <v>334.6</v>
      </c>
      <c r="M123" s="25">
        <v>89.1</v>
      </c>
      <c r="N123" s="25">
        <v>66</v>
      </c>
      <c r="O123" s="26">
        <v>70</v>
      </c>
      <c r="P123" s="25">
        <v>109.5</v>
      </c>
      <c r="Q123" s="51">
        <v>111</v>
      </c>
    </row>
    <row r="124" spans="1:23" ht="12.95" customHeight="1" x14ac:dyDescent="0.2">
      <c r="A124" s="39">
        <v>112</v>
      </c>
      <c r="B124" s="64" t="s">
        <v>117</v>
      </c>
      <c r="C124" s="25">
        <v>0</v>
      </c>
      <c r="D124" s="25">
        <v>62</v>
      </c>
      <c r="E124" s="25">
        <v>0</v>
      </c>
      <c r="F124" s="25" t="s">
        <v>138</v>
      </c>
      <c r="G124" s="25">
        <f t="shared" si="12"/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f t="shared" si="11"/>
        <v>5</v>
      </c>
      <c r="M124" s="25">
        <v>0</v>
      </c>
      <c r="N124" s="25">
        <v>2.5</v>
      </c>
      <c r="O124" s="26">
        <v>1.3</v>
      </c>
      <c r="P124" s="25">
        <v>1.2</v>
      </c>
      <c r="Q124" s="51">
        <v>112</v>
      </c>
    </row>
    <row r="125" spans="1:23" ht="12.95" customHeight="1" x14ac:dyDescent="0.2">
      <c r="A125" s="39">
        <v>113</v>
      </c>
      <c r="B125" s="65" t="s">
        <v>118</v>
      </c>
      <c r="C125" s="25">
        <v>1369</v>
      </c>
      <c r="D125" s="25">
        <v>1253</v>
      </c>
      <c r="E125" s="25">
        <v>1249.0999999999999</v>
      </c>
      <c r="F125" s="25">
        <v>983.8</v>
      </c>
      <c r="G125" s="63">
        <f t="shared" si="12"/>
        <v>1638.3</v>
      </c>
      <c r="H125" s="25">
        <v>227.9</v>
      </c>
      <c r="I125" s="25">
        <v>466.6</v>
      </c>
      <c r="J125" s="25">
        <v>459.8</v>
      </c>
      <c r="K125" s="25">
        <v>484</v>
      </c>
      <c r="L125" s="63">
        <f t="shared" si="11"/>
        <v>898.5</v>
      </c>
      <c r="M125" s="25">
        <v>197.8</v>
      </c>
      <c r="N125" s="25">
        <v>211.4</v>
      </c>
      <c r="O125" s="26">
        <v>252.6</v>
      </c>
      <c r="P125" s="25">
        <v>236.7</v>
      </c>
      <c r="Q125" s="51">
        <v>113</v>
      </c>
    </row>
    <row r="126" spans="1:23" ht="12.95" customHeight="1" x14ac:dyDescent="0.2">
      <c r="A126" s="39">
        <v>114</v>
      </c>
      <c r="B126" s="65" t="s">
        <v>119</v>
      </c>
      <c r="C126" s="25">
        <v>3903</v>
      </c>
      <c r="D126" s="25">
        <v>10017</v>
      </c>
      <c r="E126" s="25">
        <v>4402.3</v>
      </c>
      <c r="F126" s="25">
        <v>226.9</v>
      </c>
      <c r="G126" s="63">
        <f t="shared" si="12"/>
        <v>4067</v>
      </c>
      <c r="H126" s="25">
        <v>1119.3</v>
      </c>
      <c r="I126" s="25">
        <v>1031.8</v>
      </c>
      <c r="J126" s="25">
        <v>940.1</v>
      </c>
      <c r="K126" s="25">
        <v>975.8</v>
      </c>
      <c r="L126" s="63">
        <f t="shared" si="11"/>
        <v>268.89999999999998</v>
      </c>
      <c r="M126" s="25">
        <v>25.6</v>
      </c>
      <c r="N126" s="25">
        <v>23.3</v>
      </c>
      <c r="O126" s="26">
        <v>44.3</v>
      </c>
      <c r="P126" s="25">
        <v>175.7</v>
      </c>
      <c r="Q126" s="51">
        <v>114</v>
      </c>
    </row>
    <row r="127" spans="1:23" ht="12.95" customHeight="1" x14ac:dyDescent="0.2">
      <c r="A127" s="39">
        <v>115</v>
      </c>
      <c r="B127" s="64" t="s">
        <v>120</v>
      </c>
      <c r="C127" s="25">
        <v>0</v>
      </c>
      <c r="D127" s="25">
        <v>0</v>
      </c>
      <c r="E127" s="25">
        <v>0</v>
      </c>
      <c r="F127" s="25">
        <v>127.2</v>
      </c>
      <c r="G127" s="25">
        <f t="shared" si="12"/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f t="shared" si="11"/>
        <v>232</v>
      </c>
      <c r="M127" s="25">
        <v>34.200000000000003</v>
      </c>
      <c r="N127" s="25">
        <v>59.3</v>
      </c>
      <c r="O127" s="26">
        <v>49.7</v>
      </c>
      <c r="P127" s="25">
        <v>88.8</v>
      </c>
      <c r="Q127" s="51">
        <v>115</v>
      </c>
    </row>
    <row r="128" spans="1:23" ht="6" customHeight="1" x14ac:dyDescent="0.2">
      <c r="A128" s="45"/>
      <c r="B128" s="67"/>
      <c r="C128" s="28"/>
      <c r="D128" s="27"/>
      <c r="E128" s="28"/>
      <c r="F128" s="27"/>
      <c r="G128" s="28"/>
      <c r="H128" s="28"/>
      <c r="I128" s="28"/>
      <c r="J128" s="28"/>
      <c r="K128" s="28"/>
      <c r="L128" s="27"/>
      <c r="M128" s="28"/>
      <c r="N128" s="28"/>
      <c r="O128" s="29"/>
      <c r="P128" s="28"/>
      <c r="Q128" s="52"/>
    </row>
    <row r="129" spans="1:15" ht="6" customHeight="1" x14ac:dyDescent="0.2">
      <c r="B129" s="68"/>
      <c r="C129" s="68"/>
      <c r="D129" s="68"/>
      <c r="E129" s="68"/>
      <c r="F129" s="68"/>
      <c r="G129" s="30"/>
      <c r="H129" s="30"/>
      <c r="I129" s="30"/>
      <c r="J129" s="30"/>
      <c r="K129" s="30"/>
      <c r="L129" s="31"/>
      <c r="M129" s="30"/>
      <c r="N129" s="30"/>
      <c r="O129" s="30"/>
    </row>
    <row r="130" spans="1:15" ht="12.75" customHeight="1" x14ac:dyDescent="0.2">
      <c r="A130" s="4" t="s">
        <v>130</v>
      </c>
      <c r="B130" s="4"/>
      <c r="C130" s="4"/>
      <c r="D130" s="4"/>
      <c r="E130" s="4"/>
      <c r="F130" s="4"/>
      <c r="G130" s="5"/>
      <c r="H130" s="5"/>
      <c r="I130" s="8"/>
      <c r="J130" s="8"/>
      <c r="K130" s="8"/>
      <c r="L130" s="6"/>
      <c r="M130" s="7"/>
      <c r="N130" s="2"/>
    </row>
    <row r="131" spans="1:15" ht="12.75" customHeight="1" x14ac:dyDescent="0.2">
      <c r="A131" s="4" t="s">
        <v>5</v>
      </c>
      <c r="B131" s="4"/>
      <c r="C131" s="4"/>
      <c r="D131" s="4"/>
      <c r="E131" s="4"/>
      <c r="F131" s="4"/>
      <c r="G131" s="5"/>
      <c r="H131" s="5"/>
      <c r="I131" s="8"/>
      <c r="J131" s="8"/>
      <c r="K131" s="8"/>
      <c r="L131" s="6"/>
      <c r="M131" s="7"/>
      <c r="N131" s="2"/>
    </row>
    <row r="132" spans="1:15" ht="12.75" customHeight="1" x14ac:dyDescent="0.2">
      <c r="A132" s="4" t="s">
        <v>125</v>
      </c>
      <c r="B132" s="4"/>
      <c r="C132" s="4"/>
      <c r="D132" s="4"/>
      <c r="E132" s="4"/>
      <c r="F132" s="4"/>
      <c r="G132" s="5"/>
      <c r="H132" s="5"/>
      <c r="I132" s="8"/>
      <c r="J132" s="8"/>
      <c r="K132" s="8"/>
      <c r="L132" s="6"/>
      <c r="M132" s="7"/>
      <c r="N132" s="2"/>
    </row>
    <row r="133" spans="1:15" ht="12.75" customHeight="1" x14ac:dyDescent="0.2">
      <c r="A133" s="4" t="s">
        <v>126</v>
      </c>
      <c r="B133" s="4"/>
      <c r="C133" s="4"/>
      <c r="D133" s="4"/>
      <c r="E133" s="4"/>
      <c r="F133" s="4"/>
      <c r="G133" s="5"/>
      <c r="H133" s="5"/>
      <c r="I133" s="8"/>
      <c r="J133" s="8"/>
      <c r="K133" s="8"/>
      <c r="L133" s="6"/>
      <c r="M133" s="7"/>
      <c r="N133" s="2"/>
    </row>
    <row r="134" spans="1:15" ht="12.75" customHeight="1" x14ac:dyDescent="0.2">
      <c r="A134" s="4" t="s">
        <v>127</v>
      </c>
      <c r="B134" s="4"/>
      <c r="C134" s="4"/>
      <c r="D134" s="4"/>
      <c r="E134" s="4"/>
      <c r="F134" s="4"/>
      <c r="G134" s="5"/>
      <c r="H134" s="5"/>
      <c r="I134" s="8"/>
      <c r="J134" s="8"/>
      <c r="K134" s="8"/>
      <c r="L134" s="6"/>
      <c r="M134" s="7"/>
      <c r="N134" s="2"/>
    </row>
    <row r="135" spans="1:15" ht="12.75" customHeight="1" x14ac:dyDescent="0.2">
      <c r="B135" s="4"/>
      <c r="C135" s="4"/>
      <c r="D135" s="4"/>
      <c r="E135" s="4"/>
      <c r="F135" s="4"/>
      <c r="G135" s="5"/>
      <c r="H135" s="5"/>
      <c r="I135" s="8"/>
      <c r="J135" s="8"/>
      <c r="K135" s="8"/>
      <c r="L135" s="6"/>
      <c r="M135" s="7"/>
      <c r="N135" s="2"/>
    </row>
    <row r="136" spans="1:15" ht="12.75" customHeight="1" x14ac:dyDescent="0.2">
      <c r="B136" s="4"/>
      <c r="C136" s="4"/>
      <c r="D136" s="4"/>
      <c r="E136" s="4"/>
      <c r="F136" s="4"/>
      <c r="G136" s="5"/>
      <c r="H136" s="5"/>
      <c r="I136" s="8"/>
      <c r="J136" s="8"/>
      <c r="K136" s="8"/>
      <c r="L136" s="6"/>
      <c r="M136" s="7"/>
      <c r="N136" s="2"/>
    </row>
    <row r="137" spans="1:15" ht="12.75" customHeight="1" x14ac:dyDescent="0.2">
      <c r="B137" s="4"/>
      <c r="C137" s="4"/>
      <c r="D137" s="4"/>
      <c r="E137" s="4"/>
      <c r="F137" s="4"/>
      <c r="G137" s="5"/>
      <c r="H137" s="5"/>
      <c r="I137" s="8"/>
      <c r="J137" s="8"/>
      <c r="K137" s="8"/>
      <c r="L137" s="6"/>
      <c r="M137" s="7"/>
      <c r="N137" s="2"/>
    </row>
    <row r="138" spans="1:15" ht="12.75" customHeight="1" x14ac:dyDescent="0.2">
      <c r="B138" s="4"/>
      <c r="C138" s="4"/>
      <c r="D138" s="4"/>
      <c r="E138" s="4"/>
      <c r="F138" s="4"/>
      <c r="G138" s="5"/>
      <c r="H138" s="5"/>
      <c r="I138" s="8"/>
      <c r="J138" s="8"/>
      <c r="K138" s="8"/>
      <c r="L138" s="6"/>
      <c r="M138" s="7"/>
      <c r="N138" s="2"/>
    </row>
    <row r="139" spans="1:15" ht="12.75" customHeight="1" x14ac:dyDescent="0.2">
      <c r="B139" s="4"/>
      <c r="C139" s="4"/>
      <c r="D139" s="4"/>
      <c r="E139" s="4"/>
      <c r="F139" s="4"/>
      <c r="G139" s="5"/>
      <c r="H139" s="5"/>
      <c r="I139" s="8"/>
      <c r="J139" s="8"/>
      <c r="K139" s="8"/>
      <c r="L139" s="6"/>
      <c r="M139" s="7"/>
      <c r="N139" s="2"/>
    </row>
    <row r="140" spans="1:15" ht="12.75" customHeight="1" x14ac:dyDescent="0.2">
      <c r="B140" s="4"/>
      <c r="C140" s="4"/>
      <c r="D140" s="4"/>
      <c r="E140" s="4"/>
      <c r="F140" s="4"/>
      <c r="G140" s="5"/>
      <c r="H140" s="5"/>
      <c r="I140" s="8"/>
      <c r="J140" s="8"/>
      <c r="K140" s="8"/>
      <c r="L140" s="6"/>
      <c r="M140" s="7"/>
      <c r="N140" s="2"/>
    </row>
    <row r="141" spans="1:15" ht="12.75" customHeight="1" x14ac:dyDescent="0.2">
      <c r="B141" s="14"/>
      <c r="C141" s="14"/>
      <c r="D141" s="14"/>
      <c r="E141" s="14"/>
      <c r="F141" s="14"/>
      <c r="G141" s="5"/>
      <c r="H141" s="5"/>
      <c r="I141" s="8"/>
      <c r="J141" s="8"/>
      <c r="K141" s="8"/>
      <c r="L141" s="6"/>
      <c r="M141" s="7"/>
      <c r="N141" s="2"/>
    </row>
    <row r="142" spans="1:15" ht="12.75" customHeight="1" x14ac:dyDescent="0.2">
      <c r="B142" s="4"/>
      <c r="C142" s="4"/>
      <c r="D142" s="4"/>
      <c r="E142" s="4"/>
      <c r="F142" s="4"/>
      <c r="G142" s="5"/>
      <c r="H142" s="5"/>
      <c r="I142" s="8"/>
      <c r="J142" s="8"/>
      <c r="K142" s="8"/>
      <c r="L142" s="6"/>
      <c r="M142" s="7"/>
      <c r="N142" s="2"/>
    </row>
    <row r="143" spans="1:15" ht="12.75" customHeight="1" x14ac:dyDescent="0.2">
      <c r="B143" s="4"/>
      <c r="C143" s="4"/>
      <c r="D143" s="4"/>
      <c r="E143" s="4"/>
      <c r="F143" s="4"/>
      <c r="G143" s="5"/>
      <c r="H143" s="5"/>
      <c r="I143" s="8"/>
      <c r="J143" s="8"/>
      <c r="K143" s="8"/>
      <c r="L143" s="6"/>
      <c r="M143" s="7"/>
      <c r="N143" s="2"/>
    </row>
    <row r="144" spans="1:15" ht="12.75" customHeight="1" x14ac:dyDescent="0.2">
      <c r="B144" s="4"/>
      <c r="C144" s="4"/>
      <c r="D144" s="4"/>
      <c r="E144" s="4"/>
      <c r="F144" s="4"/>
      <c r="G144" s="5"/>
      <c r="H144" s="5"/>
      <c r="I144" s="8"/>
      <c r="J144" s="8"/>
      <c r="K144" s="8"/>
      <c r="L144" s="6"/>
      <c r="M144" s="7"/>
      <c r="N144" s="2"/>
    </row>
    <row r="145" spans="2:14" ht="12.75" customHeight="1" x14ac:dyDescent="0.2">
      <c r="B145" s="4"/>
      <c r="C145" s="4"/>
      <c r="D145" s="4"/>
      <c r="E145" s="4"/>
      <c r="F145" s="4"/>
      <c r="G145" s="5"/>
      <c r="H145" s="5"/>
      <c r="I145" s="8"/>
      <c r="J145" s="8"/>
      <c r="K145" s="8"/>
      <c r="L145" s="6"/>
      <c r="M145" s="7"/>
      <c r="N145" s="2"/>
    </row>
    <row r="146" spans="2:14" ht="12.75" customHeight="1" x14ac:dyDescent="0.2">
      <c r="B146" s="4"/>
      <c r="C146" s="4"/>
      <c r="D146" s="4"/>
      <c r="E146" s="4"/>
      <c r="F146" s="4"/>
      <c r="G146" s="5"/>
      <c r="H146" s="5"/>
      <c r="I146" s="8"/>
      <c r="J146" s="8"/>
      <c r="K146" s="8"/>
      <c r="L146" s="6"/>
      <c r="M146" s="7"/>
      <c r="N146" s="2"/>
    </row>
    <row r="147" spans="2:14" ht="12.75" customHeight="1" x14ac:dyDescent="0.2">
      <c r="B147" s="4"/>
      <c r="C147" s="4"/>
      <c r="D147" s="4"/>
      <c r="E147" s="4"/>
      <c r="F147" s="4"/>
      <c r="G147" s="5"/>
      <c r="H147" s="5"/>
      <c r="I147" s="8"/>
      <c r="J147" s="8"/>
      <c r="K147" s="8"/>
      <c r="L147" s="6"/>
      <c r="M147" s="7"/>
      <c r="N147" s="2"/>
    </row>
    <row r="148" spans="2:14" ht="12.75" customHeight="1" x14ac:dyDescent="0.2">
      <c r="B148" s="4"/>
      <c r="C148" s="4"/>
      <c r="D148" s="4"/>
      <c r="E148" s="4"/>
      <c r="F148" s="4"/>
      <c r="G148" s="5"/>
      <c r="H148" s="5"/>
      <c r="I148" s="8"/>
      <c r="J148" s="8"/>
      <c r="K148" s="8"/>
      <c r="L148" s="6"/>
      <c r="M148" s="7"/>
      <c r="N148" s="2"/>
    </row>
    <row r="149" spans="2:14" ht="12.75" customHeight="1" x14ac:dyDescent="0.2">
      <c r="B149" s="4"/>
      <c r="C149" s="4"/>
      <c r="D149" s="4"/>
      <c r="E149" s="4"/>
      <c r="F149" s="4"/>
      <c r="G149" s="5"/>
      <c r="H149" s="5"/>
      <c r="I149" s="8"/>
      <c r="J149" s="8"/>
      <c r="K149" s="8"/>
      <c r="L149" s="6"/>
      <c r="M149" s="7"/>
      <c r="N149" s="2"/>
    </row>
    <row r="150" spans="2:14" ht="12.75" customHeight="1" x14ac:dyDescent="0.2">
      <c r="B150" s="4"/>
      <c r="C150" s="4"/>
      <c r="D150" s="4"/>
      <c r="E150" s="4"/>
      <c r="F150" s="4"/>
      <c r="G150" s="5"/>
      <c r="H150" s="5"/>
      <c r="I150" s="8"/>
      <c r="J150" s="8"/>
      <c r="K150" s="8"/>
      <c r="L150" s="6"/>
      <c r="M150" s="7"/>
      <c r="N150" s="2"/>
    </row>
    <row r="151" spans="2:14" ht="12.75" customHeight="1" x14ac:dyDescent="0.2">
      <c r="B151" s="4"/>
      <c r="C151" s="4"/>
      <c r="D151" s="4"/>
      <c r="E151" s="4"/>
      <c r="F151" s="4"/>
      <c r="G151" s="5"/>
      <c r="H151" s="5"/>
      <c r="I151" s="8"/>
      <c r="J151" s="8"/>
      <c r="K151" s="8"/>
      <c r="L151" s="6"/>
      <c r="M151" s="7"/>
      <c r="N151" s="2"/>
    </row>
    <row r="152" spans="2:14" ht="12.75" customHeight="1" x14ac:dyDescent="0.2">
      <c r="B152" s="4"/>
      <c r="C152" s="4"/>
      <c r="D152" s="4"/>
      <c r="E152" s="4"/>
      <c r="F152" s="4"/>
      <c r="G152" s="5"/>
      <c r="H152" s="5"/>
      <c r="I152" s="8"/>
      <c r="J152" s="8"/>
      <c r="K152" s="8"/>
      <c r="L152" s="6"/>
      <c r="M152" s="7"/>
      <c r="N152" s="2"/>
    </row>
    <row r="153" spans="2:14" ht="12.75" customHeight="1" x14ac:dyDescent="0.2">
      <c r="B153" s="4"/>
      <c r="C153" s="4"/>
      <c r="D153" s="4"/>
      <c r="E153" s="4"/>
      <c r="F153" s="4"/>
      <c r="G153" s="5"/>
      <c r="H153" s="5"/>
      <c r="I153" s="8"/>
      <c r="J153" s="8"/>
      <c r="K153" s="8"/>
      <c r="L153" s="6"/>
      <c r="M153" s="7"/>
      <c r="N153" s="2"/>
    </row>
    <row r="154" spans="2:14" ht="12.75" customHeight="1" x14ac:dyDescent="0.2">
      <c r="B154" s="4"/>
      <c r="C154" s="4"/>
      <c r="D154" s="4"/>
      <c r="E154" s="4"/>
      <c r="F154" s="4"/>
      <c r="G154" s="5"/>
      <c r="H154" s="5"/>
      <c r="I154" s="8"/>
      <c r="J154" s="8"/>
      <c r="K154" s="8"/>
      <c r="L154" s="6"/>
      <c r="M154" s="7"/>
      <c r="N154" s="2"/>
    </row>
    <row r="155" spans="2:14" ht="12.75" customHeight="1" x14ac:dyDescent="0.2">
      <c r="B155" s="4"/>
      <c r="C155" s="4"/>
      <c r="D155" s="4"/>
      <c r="E155" s="4"/>
      <c r="F155" s="4"/>
      <c r="G155" s="5"/>
      <c r="H155" s="5"/>
      <c r="I155" s="8"/>
      <c r="J155" s="8"/>
      <c r="K155" s="8"/>
      <c r="L155" s="6"/>
      <c r="M155" s="7"/>
      <c r="N155" s="2"/>
    </row>
    <row r="156" spans="2:14" ht="12.75" customHeight="1" x14ac:dyDescent="0.2">
      <c r="B156" s="4"/>
      <c r="C156" s="4"/>
      <c r="D156" s="4"/>
      <c r="E156" s="4"/>
      <c r="F156" s="4"/>
      <c r="G156" s="5"/>
      <c r="H156" s="5"/>
      <c r="I156" s="5"/>
      <c r="J156" s="5"/>
      <c r="K156" s="5"/>
      <c r="L156" s="6"/>
      <c r="M156" s="7"/>
      <c r="N156" s="2"/>
    </row>
    <row r="157" spans="2:14" ht="12.75" customHeight="1" x14ac:dyDescent="0.2">
      <c r="B157" s="14"/>
      <c r="C157" s="14"/>
      <c r="D157" s="14"/>
      <c r="E157" s="14"/>
      <c r="F157" s="14"/>
      <c r="G157" s="5"/>
      <c r="H157" s="5"/>
      <c r="I157" s="8"/>
      <c r="J157" s="8"/>
      <c r="K157" s="8"/>
      <c r="L157" s="6"/>
      <c r="M157" s="7"/>
      <c r="N157" s="2"/>
    </row>
    <row r="158" spans="2:14" ht="12.75" customHeight="1" x14ac:dyDescent="0.2">
      <c r="B158" s="4"/>
      <c r="C158" s="4"/>
      <c r="D158" s="4"/>
      <c r="E158" s="4"/>
      <c r="F158" s="4"/>
      <c r="G158" s="5"/>
      <c r="H158" s="5"/>
      <c r="I158" s="8"/>
      <c r="J158" s="8"/>
      <c r="K158" s="8"/>
      <c r="L158" s="6"/>
      <c r="M158" s="7"/>
      <c r="N158" s="2"/>
    </row>
    <row r="159" spans="2:14" ht="12.75" customHeight="1" x14ac:dyDescent="0.2">
      <c r="B159" s="4"/>
      <c r="C159" s="4"/>
      <c r="D159" s="4"/>
      <c r="E159" s="4"/>
      <c r="F159" s="4"/>
      <c r="G159" s="5"/>
      <c r="H159" s="5"/>
      <c r="I159" s="8"/>
      <c r="J159" s="8"/>
      <c r="K159" s="8"/>
      <c r="L159" s="6"/>
      <c r="M159" s="7"/>
      <c r="N159" s="2"/>
    </row>
    <row r="160" spans="2:14" ht="12.75" customHeight="1" x14ac:dyDescent="0.2">
      <c r="B160" s="4"/>
      <c r="C160" s="4"/>
      <c r="D160" s="4"/>
      <c r="E160" s="4"/>
      <c r="F160" s="4"/>
      <c r="G160" s="5"/>
      <c r="H160" s="5"/>
      <c r="I160" s="8"/>
      <c r="J160" s="8"/>
      <c r="K160" s="8"/>
      <c r="L160" s="6"/>
      <c r="M160" s="7"/>
      <c r="N160" s="2"/>
    </row>
    <row r="161" spans="2:14" ht="12.75" customHeight="1" x14ac:dyDescent="0.2">
      <c r="B161" s="4"/>
      <c r="C161" s="4"/>
      <c r="D161" s="4"/>
      <c r="E161" s="4"/>
      <c r="F161" s="4"/>
      <c r="G161" s="5"/>
      <c r="H161" s="5"/>
      <c r="I161" s="8"/>
      <c r="J161" s="8"/>
      <c r="K161" s="8"/>
      <c r="L161" s="6"/>
      <c r="M161" s="7"/>
      <c r="N161" s="2"/>
    </row>
    <row r="162" spans="2:14" ht="12.75" customHeight="1" x14ac:dyDescent="0.2">
      <c r="B162" s="4"/>
      <c r="C162" s="4"/>
      <c r="D162" s="4"/>
      <c r="E162" s="4"/>
      <c r="F162" s="4"/>
      <c r="G162" s="5"/>
      <c r="H162" s="5"/>
      <c r="I162" s="8"/>
      <c r="J162" s="8"/>
      <c r="K162" s="8"/>
      <c r="L162" s="6"/>
      <c r="M162" s="7"/>
      <c r="N162" s="2"/>
    </row>
    <row r="163" spans="2:14" ht="12.75" customHeight="1" x14ac:dyDescent="0.2">
      <c r="B163" s="14"/>
      <c r="C163" s="14"/>
      <c r="D163" s="14"/>
      <c r="E163" s="14"/>
      <c r="F163" s="14"/>
      <c r="G163" s="5"/>
      <c r="H163" s="5"/>
      <c r="I163" s="8"/>
      <c r="J163" s="8"/>
      <c r="K163" s="8"/>
      <c r="L163" s="6"/>
      <c r="M163" s="7"/>
      <c r="N163" s="2"/>
    </row>
    <row r="164" spans="2:14" ht="12.75" customHeight="1" x14ac:dyDescent="0.2">
      <c r="B164" s="4"/>
      <c r="C164" s="4"/>
      <c r="D164" s="4"/>
      <c r="E164" s="4"/>
      <c r="F164" s="4"/>
      <c r="G164" s="5"/>
      <c r="H164" s="5"/>
      <c r="I164" s="8"/>
      <c r="J164" s="8"/>
      <c r="K164" s="8"/>
      <c r="L164" s="6"/>
      <c r="M164" s="7"/>
      <c r="N164" s="2"/>
    </row>
    <row r="165" spans="2:14" ht="12.75" customHeight="1" x14ac:dyDescent="0.2">
      <c r="B165" s="4"/>
      <c r="C165" s="4"/>
      <c r="D165" s="4"/>
      <c r="E165" s="4"/>
      <c r="F165" s="4"/>
      <c r="G165" s="5"/>
      <c r="H165" s="5"/>
      <c r="I165" s="8"/>
      <c r="J165" s="8"/>
      <c r="K165" s="8"/>
      <c r="L165" s="6"/>
      <c r="M165" s="7"/>
      <c r="N165" s="2"/>
    </row>
    <row r="166" spans="2:14" ht="12.75" customHeight="1" x14ac:dyDescent="0.2">
      <c r="B166" s="4"/>
      <c r="C166" s="4"/>
      <c r="D166" s="4"/>
      <c r="E166" s="4"/>
      <c r="F166" s="4"/>
      <c r="G166" s="5"/>
      <c r="H166" s="5"/>
      <c r="I166" s="8"/>
      <c r="J166" s="8"/>
      <c r="K166" s="8"/>
      <c r="L166" s="6"/>
      <c r="M166" s="7"/>
      <c r="N166" s="2"/>
    </row>
    <row r="167" spans="2:14" ht="12.75" customHeight="1" x14ac:dyDescent="0.2">
      <c r="B167" s="4"/>
      <c r="C167" s="4"/>
      <c r="D167" s="4"/>
      <c r="E167" s="4"/>
      <c r="F167" s="4"/>
      <c r="G167" s="5"/>
      <c r="H167" s="5"/>
      <c r="I167" s="8"/>
      <c r="J167" s="8"/>
      <c r="K167" s="8"/>
      <c r="L167" s="6"/>
      <c r="M167" s="7"/>
      <c r="N167" s="2"/>
    </row>
    <row r="168" spans="2:14" ht="12.75" customHeight="1" x14ac:dyDescent="0.2">
      <c r="B168" s="4"/>
      <c r="C168" s="4"/>
      <c r="D168" s="4"/>
      <c r="E168" s="4"/>
      <c r="F168" s="4"/>
      <c r="G168" s="5"/>
      <c r="H168" s="5"/>
      <c r="I168" s="8"/>
      <c r="J168" s="8"/>
      <c r="K168" s="8"/>
      <c r="L168" s="6"/>
      <c r="M168" s="7"/>
      <c r="N168" s="2"/>
    </row>
    <row r="169" spans="2:14" ht="12.75" customHeight="1" x14ac:dyDescent="0.2">
      <c r="B169" s="4"/>
      <c r="C169" s="4"/>
      <c r="D169" s="4"/>
      <c r="E169" s="4"/>
      <c r="F169" s="4"/>
      <c r="G169" s="5"/>
      <c r="H169" s="5"/>
      <c r="I169" s="8"/>
      <c r="J169" s="8"/>
      <c r="K169" s="8"/>
      <c r="L169" s="6"/>
      <c r="M169" s="7"/>
      <c r="N169" s="2"/>
    </row>
    <row r="170" spans="2:14" ht="12.75" customHeight="1" x14ac:dyDescent="0.2">
      <c r="B170" s="4"/>
      <c r="C170" s="4"/>
      <c r="D170" s="4"/>
      <c r="E170" s="4"/>
      <c r="F170" s="4"/>
      <c r="G170" s="5"/>
      <c r="H170" s="5"/>
      <c r="I170" s="8"/>
      <c r="J170" s="8"/>
      <c r="K170" s="8"/>
      <c r="L170" s="6"/>
      <c r="M170" s="7"/>
      <c r="N170" s="2"/>
    </row>
    <row r="171" spans="2:14" ht="12.75" customHeight="1" x14ac:dyDescent="0.2">
      <c r="B171" s="4"/>
      <c r="C171" s="4"/>
      <c r="D171" s="4"/>
      <c r="E171" s="4"/>
      <c r="F171" s="4"/>
      <c r="G171" s="5"/>
      <c r="H171" s="5"/>
      <c r="I171" s="8"/>
      <c r="J171" s="8"/>
      <c r="K171" s="8"/>
      <c r="L171" s="6"/>
      <c r="M171" s="7"/>
      <c r="N171" s="2"/>
    </row>
    <row r="172" spans="2:14" ht="12.75" customHeight="1" x14ac:dyDescent="0.2">
      <c r="B172" s="4"/>
      <c r="C172" s="4"/>
      <c r="D172" s="4"/>
      <c r="E172" s="4"/>
      <c r="F172" s="4"/>
      <c r="G172" s="5"/>
      <c r="H172" s="5"/>
      <c r="I172" s="5"/>
      <c r="J172" s="5"/>
      <c r="K172" s="5"/>
      <c r="L172" s="6"/>
      <c r="M172" s="7"/>
      <c r="N172" s="2"/>
    </row>
    <row r="173" spans="2:14" ht="12.75" customHeight="1" x14ac:dyDescent="0.2">
      <c r="B173" s="15"/>
      <c r="C173" s="15"/>
      <c r="D173" s="15"/>
      <c r="E173" s="15"/>
      <c r="F173" s="15"/>
      <c r="G173" s="5"/>
      <c r="H173" s="5"/>
      <c r="I173" s="5"/>
      <c r="J173" s="5"/>
      <c r="K173" s="5"/>
      <c r="L173" s="6"/>
      <c r="M173" s="7"/>
      <c r="N173" s="2"/>
    </row>
    <row r="174" spans="2:14" ht="12.75" customHeight="1" x14ac:dyDescent="0.2">
      <c r="B174" s="4"/>
      <c r="C174" s="4"/>
      <c r="D174" s="4"/>
      <c r="E174" s="4"/>
      <c r="F174" s="4"/>
      <c r="G174" s="5"/>
      <c r="H174" s="5"/>
      <c r="I174" s="5"/>
      <c r="J174" s="5"/>
      <c r="K174" s="5"/>
      <c r="L174" s="6"/>
      <c r="M174" s="7"/>
      <c r="N174" s="2"/>
    </row>
    <row r="175" spans="2:14" ht="12.75" customHeight="1" x14ac:dyDescent="0.2">
      <c r="B175" s="14"/>
      <c r="C175" s="14"/>
      <c r="D175" s="14"/>
      <c r="E175" s="14"/>
      <c r="F175" s="14"/>
      <c r="G175" s="5"/>
      <c r="H175" s="5"/>
      <c r="I175" s="8"/>
      <c r="J175" s="8"/>
      <c r="K175" s="8"/>
      <c r="L175" s="6"/>
      <c r="M175" s="7"/>
      <c r="N175" s="2"/>
    </row>
    <row r="176" spans="2:14" ht="12.75" customHeight="1" x14ac:dyDescent="0.2">
      <c r="B176" s="16"/>
      <c r="C176" s="16"/>
      <c r="D176" s="16"/>
      <c r="E176" s="16"/>
      <c r="F176" s="16"/>
      <c r="G176" s="5"/>
      <c r="H176" s="5"/>
      <c r="I176" s="5"/>
      <c r="J176" s="5"/>
      <c r="K176" s="5"/>
      <c r="L176" s="6"/>
      <c r="M176" s="7"/>
      <c r="N176" s="2"/>
    </row>
    <row r="177" spans="2:14" ht="12.75" customHeight="1" x14ac:dyDescent="0.2">
      <c r="B177" s="4"/>
      <c r="C177" s="4"/>
      <c r="D177" s="4"/>
      <c r="E177" s="4"/>
      <c r="F177" s="4"/>
      <c r="G177" s="5"/>
      <c r="H177" s="5"/>
      <c r="I177" s="8"/>
      <c r="J177" s="8"/>
      <c r="K177" s="8"/>
      <c r="L177" s="6"/>
      <c r="M177" s="7"/>
      <c r="N177" s="2"/>
    </row>
    <row r="178" spans="2:14" ht="12.75" customHeight="1" x14ac:dyDescent="0.2">
      <c r="B178" s="4"/>
      <c r="C178" s="4"/>
      <c r="D178" s="4"/>
      <c r="E178" s="4"/>
      <c r="F178" s="4"/>
      <c r="G178" s="5"/>
      <c r="H178" s="5"/>
      <c r="I178" s="8"/>
      <c r="J178" s="8"/>
      <c r="K178" s="8"/>
      <c r="L178" s="6"/>
      <c r="M178" s="7"/>
      <c r="N178" s="2"/>
    </row>
    <row r="179" spans="2:14" ht="12.75" customHeight="1" x14ac:dyDescent="0.2">
      <c r="B179" s="4"/>
      <c r="C179" s="4"/>
      <c r="D179" s="4"/>
      <c r="E179" s="4"/>
      <c r="F179" s="4"/>
      <c r="G179" s="5"/>
      <c r="H179" s="5"/>
      <c r="I179" s="8"/>
      <c r="J179" s="8"/>
      <c r="K179" s="8"/>
      <c r="L179" s="6"/>
      <c r="M179" s="7"/>
      <c r="N179" s="2"/>
    </row>
    <row r="180" spans="2:14" ht="12.75" customHeight="1" x14ac:dyDescent="0.2">
      <c r="B180" s="4"/>
      <c r="C180" s="4"/>
      <c r="D180" s="4"/>
      <c r="E180" s="4"/>
      <c r="F180" s="4"/>
      <c r="G180" s="5"/>
      <c r="H180" s="5"/>
      <c r="I180" s="5"/>
      <c r="J180" s="5"/>
      <c r="K180" s="5"/>
      <c r="L180" s="6"/>
      <c r="M180" s="7"/>
      <c r="N180" s="2"/>
    </row>
    <row r="181" spans="2:14" ht="12.75" customHeight="1" x14ac:dyDescent="0.2">
      <c r="B181" s="4"/>
      <c r="C181" s="4"/>
      <c r="D181" s="4"/>
      <c r="E181" s="4"/>
      <c r="F181" s="4"/>
      <c r="G181" s="5"/>
      <c r="H181" s="5"/>
      <c r="I181" s="8"/>
      <c r="J181" s="8"/>
      <c r="K181" s="8"/>
      <c r="L181" s="6"/>
      <c r="M181" s="7"/>
      <c r="N181" s="2"/>
    </row>
    <row r="182" spans="2:14" ht="12.75" customHeight="1" x14ac:dyDescent="0.2">
      <c r="B182" s="4"/>
      <c r="C182" s="4"/>
      <c r="D182" s="4"/>
      <c r="E182" s="4"/>
      <c r="F182" s="4"/>
      <c r="G182" s="5"/>
      <c r="H182" s="5"/>
      <c r="I182" s="8"/>
      <c r="J182" s="8"/>
      <c r="K182" s="8"/>
      <c r="L182" s="6"/>
      <c r="M182" s="7"/>
      <c r="N182" s="2"/>
    </row>
    <row r="183" spans="2:14" ht="12.75" customHeight="1" x14ac:dyDescent="0.2">
      <c r="B183" s="4"/>
      <c r="C183" s="4"/>
      <c r="D183" s="4"/>
      <c r="E183" s="4"/>
      <c r="F183" s="4"/>
      <c r="G183" s="5"/>
      <c r="H183" s="5"/>
      <c r="I183" s="8"/>
      <c r="J183" s="8"/>
      <c r="K183" s="8"/>
      <c r="L183" s="6"/>
      <c r="M183" s="7"/>
      <c r="N183" s="2"/>
    </row>
    <row r="184" spans="2:14" ht="12.75" customHeight="1" x14ac:dyDescent="0.2">
      <c r="B184" s="4"/>
      <c r="C184" s="4"/>
      <c r="D184" s="4"/>
      <c r="E184" s="4"/>
      <c r="F184" s="4"/>
      <c r="G184" s="5"/>
      <c r="H184" s="5"/>
      <c r="I184" s="5"/>
      <c r="J184" s="5"/>
      <c r="K184" s="5"/>
      <c r="L184" s="6"/>
      <c r="M184" s="7"/>
      <c r="N184" s="2"/>
    </row>
    <row r="185" spans="2:14" ht="12.75" customHeight="1" x14ac:dyDescent="0.2">
      <c r="B185" s="4"/>
      <c r="C185" s="4"/>
      <c r="D185" s="4"/>
      <c r="E185" s="4"/>
      <c r="F185" s="4"/>
      <c r="G185" s="5"/>
      <c r="H185" s="5"/>
      <c r="I185" s="5"/>
      <c r="J185" s="5"/>
      <c r="K185" s="5"/>
      <c r="L185" s="6"/>
      <c r="M185" s="7"/>
      <c r="N185" s="2"/>
    </row>
    <row r="186" spans="2:14" ht="12.75" customHeight="1" x14ac:dyDescent="0.2">
      <c r="B186" s="4"/>
      <c r="C186" s="4"/>
      <c r="D186" s="4"/>
      <c r="E186" s="4"/>
      <c r="F186" s="4"/>
      <c r="G186" s="5"/>
      <c r="H186" s="5"/>
      <c r="I186" s="8"/>
      <c r="J186" s="8"/>
      <c r="K186" s="8"/>
      <c r="L186" s="6"/>
      <c r="M186" s="7"/>
      <c r="N186" s="2"/>
    </row>
    <row r="187" spans="2:14" ht="12.75" customHeight="1" x14ac:dyDescent="0.2">
      <c r="B187" s="4"/>
      <c r="C187" s="4"/>
      <c r="D187" s="4"/>
      <c r="E187" s="4"/>
      <c r="F187" s="4"/>
      <c r="G187" s="5"/>
      <c r="H187" s="5"/>
      <c r="I187" s="8"/>
      <c r="J187" s="8"/>
      <c r="K187" s="8"/>
      <c r="L187" s="6"/>
      <c r="M187" s="7"/>
      <c r="N187" s="2"/>
    </row>
    <row r="188" spans="2:14" ht="12.75" customHeight="1" x14ac:dyDescent="0.2">
      <c r="B188" s="4"/>
      <c r="C188" s="4"/>
      <c r="D188" s="4"/>
      <c r="E188" s="4"/>
      <c r="F188" s="4"/>
      <c r="G188" s="5"/>
      <c r="H188" s="5"/>
      <c r="I188" s="8"/>
      <c r="J188" s="8"/>
      <c r="K188" s="8"/>
      <c r="L188" s="6"/>
      <c r="M188" s="7"/>
      <c r="N188" s="2"/>
    </row>
    <row r="189" spans="2:14" ht="12.75" customHeight="1" x14ac:dyDescent="0.2">
      <c r="B189" s="4"/>
      <c r="C189" s="4"/>
      <c r="D189" s="4"/>
      <c r="E189" s="4"/>
      <c r="F189" s="4"/>
      <c r="G189" s="5"/>
      <c r="H189" s="5"/>
      <c r="I189" s="8"/>
      <c r="J189" s="8"/>
      <c r="K189" s="8"/>
      <c r="L189" s="6"/>
      <c r="M189" s="7"/>
      <c r="N189" s="2"/>
    </row>
    <row r="190" spans="2:14" ht="12.75" customHeight="1" x14ac:dyDescent="0.2">
      <c r="B190" s="4"/>
      <c r="C190" s="4"/>
      <c r="D190" s="4"/>
      <c r="E190" s="4"/>
      <c r="F190" s="4"/>
      <c r="G190" s="5"/>
      <c r="H190" s="5"/>
      <c r="I190" s="5"/>
      <c r="J190" s="5"/>
      <c r="K190" s="5"/>
      <c r="L190" s="6"/>
      <c r="M190" s="7"/>
      <c r="N190" s="2"/>
    </row>
    <row r="191" spans="2:14" ht="12.75" customHeight="1" x14ac:dyDescent="0.2">
      <c r="B191" s="4"/>
      <c r="C191" s="4"/>
      <c r="D191" s="4"/>
      <c r="E191" s="4"/>
      <c r="F191" s="4"/>
      <c r="G191" s="5"/>
      <c r="H191" s="5"/>
      <c r="I191" s="8"/>
      <c r="J191" s="8"/>
      <c r="K191" s="8"/>
      <c r="L191" s="6"/>
      <c r="M191" s="7"/>
      <c r="N191" s="2"/>
    </row>
    <row r="192" spans="2:14" ht="12.75" customHeight="1" x14ac:dyDescent="0.2">
      <c r="B192" s="4"/>
      <c r="C192" s="4"/>
      <c r="D192" s="4"/>
      <c r="E192" s="4"/>
      <c r="F192" s="4"/>
      <c r="G192" s="5"/>
      <c r="H192" s="5"/>
      <c r="I192" s="8"/>
      <c r="J192" s="8"/>
      <c r="K192" s="8"/>
      <c r="L192" s="6"/>
      <c r="M192" s="7"/>
      <c r="N192" s="2"/>
    </row>
    <row r="193" spans="2:14" ht="12.75" customHeight="1" x14ac:dyDescent="0.2">
      <c r="B193" s="14"/>
      <c r="C193" s="14"/>
      <c r="D193" s="14"/>
      <c r="E193" s="14"/>
      <c r="F193" s="14"/>
      <c r="G193" s="5"/>
      <c r="H193" s="5"/>
      <c r="I193" s="5"/>
      <c r="J193" s="5"/>
      <c r="K193" s="5"/>
      <c r="L193" s="6"/>
      <c r="M193" s="7"/>
      <c r="N193" s="2"/>
    </row>
    <row r="194" spans="2:14" ht="12.75" customHeight="1" x14ac:dyDescent="0.2">
      <c r="B194" s="4"/>
      <c r="C194" s="4"/>
      <c r="D194" s="4"/>
      <c r="E194" s="4"/>
      <c r="F194" s="4"/>
      <c r="G194" s="5"/>
      <c r="H194" s="5"/>
      <c r="I194" s="5"/>
      <c r="J194" s="5"/>
      <c r="K194" s="5"/>
      <c r="L194" s="6"/>
      <c r="M194" s="7"/>
      <c r="N194" s="2"/>
    </row>
    <row r="195" spans="2:14" ht="12.75" customHeight="1" x14ac:dyDescent="0.2">
      <c r="B195" s="14"/>
      <c r="C195" s="14"/>
      <c r="D195" s="14"/>
      <c r="E195" s="14"/>
      <c r="F195" s="14"/>
      <c r="G195" s="5"/>
      <c r="H195" s="5"/>
      <c r="I195" s="8"/>
      <c r="J195" s="8"/>
      <c r="K195" s="8"/>
      <c r="L195" s="6"/>
      <c r="M195" s="7"/>
      <c r="N195" s="2"/>
    </row>
    <row r="196" spans="2:14" ht="12.75" customHeight="1" x14ac:dyDescent="0.2">
      <c r="B196" s="4"/>
      <c r="C196" s="4"/>
      <c r="D196" s="4"/>
      <c r="E196" s="4"/>
      <c r="F196" s="4"/>
      <c r="G196" s="5"/>
      <c r="H196" s="5"/>
      <c r="I196" s="8"/>
      <c r="J196" s="8"/>
      <c r="K196" s="8"/>
      <c r="L196" s="6"/>
      <c r="M196" s="7"/>
      <c r="N196" s="2"/>
    </row>
    <row r="197" spans="2:14" ht="12.75" customHeight="1" x14ac:dyDescent="0.2">
      <c r="B197" s="4"/>
      <c r="C197" s="4"/>
      <c r="D197" s="4"/>
      <c r="E197" s="4"/>
      <c r="F197" s="4"/>
      <c r="G197" s="5"/>
      <c r="H197" s="5"/>
      <c r="I197" s="8"/>
      <c r="J197" s="8"/>
      <c r="K197" s="8"/>
      <c r="L197" s="6"/>
      <c r="M197" s="7"/>
      <c r="N197" s="2"/>
    </row>
    <row r="198" spans="2:14" ht="12.75" customHeight="1" x14ac:dyDescent="0.2">
      <c r="B198" s="4"/>
      <c r="C198" s="4"/>
      <c r="D198" s="4"/>
      <c r="E198" s="4"/>
      <c r="F198" s="4"/>
      <c r="G198" s="5"/>
      <c r="H198" s="5"/>
      <c r="I198" s="8"/>
      <c r="J198" s="8"/>
      <c r="K198" s="8"/>
      <c r="L198" s="6"/>
      <c r="M198" s="7"/>
      <c r="N198" s="2"/>
    </row>
    <row r="199" spans="2:14" ht="12.75" customHeight="1" x14ac:dyDescent="0.2">
      <c r="B199" s="4"/>
      <c r="C199" s="4"/>
      <c r="D199" s="4"/>
      <c r="E199" s="4"/>
      <c r="F199" s="4"/>
      <c r="G199" s="5"/>
      <c r="H199" s="5"/>
      <c r="I199" s="8"/>
      <c r="J199" s="8"/>
      <c r="K199" s="8"/>
      <c r="L199" s="6"/>
      <c r="M199" s="7"/>
      <c r="N199" s="7"/>
    </row>
    <row r="200" spans="2:14" ht="12.75" customHeight="1" x14ac:dyDescent="0.2">
      <c r="B200" s="4"/>
      <c r="C200" s="4"/>
      <c r="D200" s="4"/>
      <c r="E200" s="4"/>
      <c r="F200" s="4"/>
      <c r="G200" s="5"/>
      <c r="H200" s="5"/>
      <c r="I200" s="5"/>
      <c r="J200" s="5"/>
      <c r="K200" s="5"/>
      <c r="L200" s="6"/>
      <c r="M200" s="7"/>
      <c r="N200" s="7"/>
    </row>
    <row r="201" spans="2:14" ht="12.75" customHeight="1" x14ac:dyDescent="0.2">
      <c r="B201" s="4"/>
      <c r="C201" s="4"/>
      <c r="D201" s="4"/>
      <c r="E201" s="4"/>
      <c r="F201" s="4"/>
      <c r="G201" s="5"/>
      <c r="H201" s="5"/>
      <c r="I201" s="8"/>
      <c r="J201" s="8"/>
      <c r="K201" s="8"/>
      <c r="L201" s="6"/>
      <c r="M201" s="7"/>
      <c r="N201" s="7"/>
    </row>
    <row r="202" spans="2:14" ht="12.75" customHeight="1" x14ac:dyDescent="0.2">
      <c r="B202" s="4"/>
      <c r="C202" s="4"/>
      <c r="D202" s="4"/>
      <c r="E202" s="4"/>
      <c r="F202" s="4"/>
      <c r="G202" s="5"/>
      <c r="H202" s="5"/>
      <c r="I202" s="8"/>
      <c r="J202" s="8"/>
      <c r="K202" s="8"/>
      <c r="L202" s="6"/>
      <c r="M202" s="7"/>
      <c r="N202" s="7"/>
    </row>
    <row r="203" spans="2:14" ht="12.75" customHeight="1" x14ac:dyDescent="0.2">
      <c r="B203" s="4"/>
      <c r="C203" s="4"/>
      <c r="D203" s="4"/>
      <c r="E203" s="4"/>
      <c r="F203" s="4"/>
      <c r="G203" s="5"/>
      <c r="H203" s="5"/>
      <c r="I203" s="8"/>
      <c r="J203" s="8"/>
      <c r="K203" s="8"/>
      <c r="L203" s="6"/>
      <c r="M203" s="7"/>
      <c r="N203" s="7"/>
    </row>
    <row r="204" spans="2:14" ht="12.75" customHeight="1" x14ac:dyDescent="0.2">
      <c r="B204" s="4"/>
      <c r="C204" s="4"/>
      <c r="D204" s="4"/>
      <c r="E204" s="4"/>
      <c r="F204" s="4"/>
      <c r="G204" s="5"/>
      <c r="H204" s="5"/>
      <c r="I204" s="5"/>
      <c r="J204" s="5"/>
      <c r="K204" s="5"/>
      <c r="L204" s="6"/>
      <c r="M204" s="7"/>
      <c r="N204" s="7"/>
    </row>
    <row r="205" spans="2:14" ht="12.75" customHeight="1" x14ac:dyDescent="0.2">
      <c r="B205" s="4"/>
      <c r="C205" s="4"/>
      <c r="D205" s="4"/>
      <c r="E205" s="4"/>
      <c r="F205" s="4"/>
      <c r="G205" s="5"/>
      <c r="H205" s="5"/>
      <c r="I205" s="8"/>
      <c r="J205" s="8"/>
      <c r="K205" s="8"/>
      <c r="L205" s="6"/>
      <c r="M205" s="7"/>
      <c r="N205" s="7"/>
    </row>
    <row r="206" spans="2:14" ht="12.75" customHeight="1" x14ac:dyDescent="0.2">
      <c r="B206" s="4"/>
      <c r="C206" s="4"/>
      <c r="D206" s="4"/>
      <c r="E206" s="4"/>
      <c r="F206" s="4"/>
      <c r="G206" s="5"/>
      <c r="H206" s="5"/>
      <c r="I206" s="8"/>
      <c r="J206" s="8"/>
      <c r="K206" s="8"/>
      <c r="L206" s="6"/>
      <c r="M206" s="7"/>
      <c r="N206" s="7"/>
    </row>
    <row r="207" spans="2:14" ht="12.75" customHeight="1" x14ac:dyDescent="0.2">
      <c r="B207" s="14"/>
      <c r="C207" s="14"/>
      <c r="D207" s="14"/>
      <c r="E207" s="14"/>
      <c r="F207" s="14"/>
      <c r="G207" s="5"/>
      <c r="H207" s="5"/>
      <c r="I207" s="5"/>
      <c r="J207" s="5"/>
      <c r="K207" s="5"/>
      <c r="L207" s="6"/>
      <c r="M207" s="7"/>
      <c r="N207" s="7"/>
    </row>
    <row r="208" spans="2:14" ht="12.75" customHeight="1" x14ac:dyDescent="0.2">
      <c r="B208" s="4"/>
      <c r="C208" s="4"/>
      <c r="D208" s="4"/>
      <c r="E208" s="4"/>
      <c r="F208" s="4"/>
      <c r="G208" s="5"/>
      <c r="H208" s="5"/>
      <c r="I208" s="8"/>
      <c r="J208" s="8"/>
      <c r="K208" s="8"/>
      <c r="L208" s="6"/>
      <c r="M208" s="7"/>
      <c r="N208" s="7"/>
    </row>
    <row r="209" spans="2:14" ht="12.75" customHeight="1" x14ac:dyDescent="0.2">
      <c r="B209" s="4"/>
      <c r="C209" s="4"/>
      <c r="D209" s="4"/>
      <c r="E209" s="4"/>
      <c r="F209" s="4"/>
      <c r="G209" s="5"/>
      <c r="H209" s="5"/>
      <c r="I209" s="5"/>
      <c r="J209" s="5"/>
      <c r="K209" s="5"/>
      <c r="L209" s="6"/>
      <c r="M209" s="7"/>
      <c r="N209" s="7"/>
    </row>
    <row r="210" spans="2:14" ht="12.75" customHeight="1" x14ac:dyDescent="0.2">
      <c r="B210" s="4"/>
      <c r="C210" s="4"/>
      <c r="D210" s="4"/>
      <c r="E210" s="4"/>
      <c r="F210" s="4"/>
      <c r="G210" s="5"/>
      <c r="H210" s="5"/>
      <c r="I210" s="8"/>
      <c r="J210" s="8"/>
      <c r="K210" s="8"/>
      <c r="L210" s="6"/>
      <c r="M210" s="7"/>
      <c r="N210" s="7"/>
    </row>
    <row r="211" spans="2:14" ht="12.75" customHeight="1" x14ac:dyDescent="0.2">
      <c r="B211" s="4"/>
      <c r="C211" s="4"/>
      <c r="D211" s="4"/>
      <c r="E211" s="4"/>
      <c r="F211" s="4"/>
      <c r="G211" s="5"/>
      <c r="H211" s="5"/>
      <c r="I211" s="8"/>
      <c r="J211" s="8"/>
      <c r="K211" s="8"/>
      <c r="L211" s="6"/>
      <c r="M211" s="7"/>
      <c r="N211" s="7"/>
    </row>
    <row r="212" spans="2:14" ht="12.75" customHeight="1" x14ac:dyDescent="0.2">
      <c r="B212" s="4"/>
      <c r="C212" s="4"/>
      <c r="D212" s="4"/>
      <c r="E212" s="4"/>
      <c r="F212" s="4"/>
      <c r="G212" s="5"/>
      <c r="H212" s="5"/>
      <c r="I212" s="8"/>
      <c r="J212" s="8"/>
      <c r="K212" s="8"/>
      <c r="L212" s="6"/>
      <c r="M212" s="7"/>
      <c r="N212" s="7"/>
    </row>
    <row r="213" spans="2:14" ht="12.75" customHeight="1" x14ac:dyDescent="0.2">
      <c r="B213" s="14"/>
      <c r="C213" s="14"/>
      <c r="D213" s="14"/>
      <c r="E213" s="14"/>
      <c r="F213" s="14"/>
      <c r="G213" s="5"/>
      <c r="H213" s="5"/>
      <c r="I213" s="5"/>
      <c r="J213" s="5"/>
      <c r="K213" s="5"/>
      <c r="L213" s="6"/>
      <c r="M213" s="7"/>
      <c r="N213" s="7"/>
    </row>
    <row r="214" spans="2:14" ht="12.75" customHeight="1" x14ac:dyDescent="0.2">
      <c r="B214" s="14"/>
      <c r="C214" s="14"/>
      <c r="D214" s="14"/>
      <c r="E214" s="14"/>
      <c r="F214" s="14"/>
      <c r="G214" s="5"/>
      <c r="H214" s="5"/>
      <c r="I214" s="8"/>
      <c r="J214" s="8"/>
      <c r="K214" s="8"/>
      <c r="L214" s="6"/>
      <c r="M214" s="7"/>
      <c r="N214" s="7"/>
    </row>
    <row r="215" spans="2:14" ht="12.75" customHeight="1" x14ac:dyDescent="0.2">
      <c r="B215" s="4"/>
      <c r="C215" s="4"/>
      <c r="D215" s="4"/>
      <c r="E215" s="4"/>
      <c r="F215" s="4"/>
      <c r="G215" s="5"/>
      <c r="H215" s="5"/>
      <c r="I215" s="8"/>
      <c r="J215" s="8"/>
      <c r="K215" s="8"/>
      <c r="L215" s="6"/>
      <c r="M215" s="7"/>
      <c r="N215" s="7"/>
    </row>
    <row r="216" spans="2:14" ht="12.75" customHeight="1" x14ac:dyDescent="0.2">
      <c r="B216" s="4"/>
      <c r="C216" s="4"/>
      <c r="D216" s="4"/>
      <c r="E216" s="4"/>
      <c r="F216" s="4"/>
      <c r="G216" s="5"/>
      <c r="H216" s="5"/>
      <c r="I216" s="8"/>
      <c r="J216" s="8"/>
      <c r="K216" s="8"/>
      <c r="L216" s="6"/>
      <c r="M216" s="7"/>
      <c r="N216" s="7"/>
    </row>
    <row r="217" spans="2:14" ht="12.75" customHeight="1" x14ac:dyDescent="0.2">
      <c r="B217" s="4"/>
      <c r="C217" s="4"/>
      <c r="D217" s="4"/>
      <c r="E217" s="4"/>
      <c r="F217" s="4"/>
      <c r="G217" s="5"/>
      <c r="H217" s="5"/>
      <c r="I217" s="8"/>
      <c r="J217" s="8"/>
      <c r="K217" s="8"/>
      <c r="L217" s="6"/>
      <c r="M217" s="7"/>
      <c r="N217" s="7"/>
    </row>
    <row r="218" spans="2:14" ht="12.75" customHeight="1" x14ac:dyDescent="0.2">
      <c r="B218" s="4"/>
      <c r="C218" s="4"/>
      <c r="D218" s="4"/>
      <c r="E218" s="4"/>
      <c r="F218" s="4"/>
      <c r="G218" s="5"/>
      <c r="H218" s="5"/>
      <c r="I218" s="8"/>
      <c r="J218" s="8"/>
      <c r="K218" s="8"/>
      <c r="L218" s="6"/>
      <c r="M218" s="7"/>
      <c r="N218" s="7"/>
    </row>
    <row r="219" spans="2:14" ht="12.75" customHeight="1" x14ac:dyDescent="0.2">
      <c r="B219" s="4"/>
      <c r="C219" s="4"/>
      <c r="D219" s="4"/>
      <c r="E219" s="4"/>
      <c r="F219" s="4"/>
      <c r="G219" s="5"/>
      <c r="H219" s="5"/>
      <c r="I219" s="5"/>
      <c r="J219" s="5"/>
      <c r="K219" s="5"/>
      <c r="L219" s="6"/>
      <c r="M219" s="7"/>
      <c r="N219" s="7"/>
    </row>
    <row r="220" spans="2:14" ht="12.75" customHeight="1" x14ac:dyDescent="0.2">
      <c r="B220" s="4"/>
      <c r="C220" s="4"/>
      <c r="D220" s="4"/>
      <c r="E220" s="4"/>
      <c r="F220" s="4"/>
      <c r="G220" s="5"/>
      <c r="H220" s="5"/>
      <c r="I220" s="5"/>
      <c r="J220" s="5"/>
      <c r="K220" s="5"/>
      <c r="L220" s="6"/>
      <c r="M220" s="7"/>
      <c r="N220" s="7"/>
    </row>
    <row r="221" spans="2:14" ht="12.75" customHeight="1" x14ac:dyDescent="0.2">
      <c r="B221" s="4"/>
      <c r="C221" s="4"/>
      <c r="D221" s="4"/>
      <c r="E221" s="4"/>
      <c r="F221" s="4"/>
      <c r="G221" s="5"/>
      <c r="H221" s="5"/>
      <c r="I221" s="8"/>
      <c r="J221" s="8"/>
      <c r="K221" s="8"/>
      <c r="L221" s="6"/>
      <c r="M221" s="7"/>
      <c r="N221" s="7"/>
    </row>
    <row r="222" spans="2:14" ht="12.75" customHeight="1" x14ac:dyDescent="0.2">
      <c r="B222" s="14"/>
      <c r="C222" s="14"/>
      <c r="D222" s="14"/>
      <c r="E222" s="14"/>
      <c r="F222" s="14"/>
      <c r="G222" s="5"/>
      <c r="H222" s="5"/>
      <c r="I222" s="8"/>
      <c r="J222" s="8"/>
      <c r="K222" s="8"/>
      <c r="L222" s="6"/>
      <c r="M222" s="7"/>
      <c r="N222" s="7"/>
    </row>
    <row r="223" spans="2:14" ht="12.75" customHeight="1" x14ac:dyDescent="0.2">
      <c r="B223" s="4"/>
      <c r="C223" s="4"/>
      <c r="D223" s="4"/>
      <c r="E223" s="4"/>
      <c r="F223" s="4"/>
      <c r="G223" s="5"/>
      <c r="H223" s="5"/>
      <c r="I223" s="8"/>
      <c r="J223" s="8"/>
      <c r="K223" s="8"/>
      <c r="L223" s="6"/>
      <c r="M223" s="7"/>
      <c r="N223" s="7"/>
    </row>
    <row r="224" spans="2:14" ht="12.75" customHeight="1" x14ac:dyDescent="0.2">
      <c r="B224" s="4"/>
      <c r="C224" s="4"/>
      <c r="D224" s="4"/>
      <c r="E224" s="4"/>
      <c r="F224" s="4"/>
      <c r="G224" s="5"/>
      <c r="H224" s="5"/>
      <c r="I224" s="8"/>
      <c r="J224" s="8"/>
      <c r="K224" s="8"/>
      <c r="L224" s="6"/>
      <c r="M224" s="7"/>
      <c r="N224" s="7"/>
    </row>
    <row r="225" spans="2:14" ht="12.75" customHeight="1" x14ac:dyDescent="0.2">
      <c r="B225" s="4"/>
      <c r="C225" s="4"/>
      <c r="D225" s="4"/>
      <c r="E225" s="4"/>
      <c r="F225" s="4"/>
      <c r="G225" s="5"/>
      <c r="H225" s="5"/>
      <c r="I225" s="5"/>
      <c r="J225" s="5"/>
      <c r="K225" s="5"/>
      <c r="L225" s="6"/>
      <c r="M225" s="7"/>
      <c r="N225" s="7"/>
    </row>
    <row r="226" spans="2:14" ht="12.75" customHeight="1" x14ac:dyDescent="0.2">
      <c r="B226" s="4"/>
      <c r="C226" s="4"/>
      <c r="D226" s="4"/>
      <c r="E226" s="4"/>
      <c r="F226" s="4"/>
      <c r="G226" s="5"/>
      <c r="H226" s="5"/>
      <c r="I226" s="8"/>
      <c r="J226" s="8"/>
      <c r="K226" s="8"/>
      <c r="L226" s="6"/>
      <c r="M226" s="7"/>
      <c r="N226" s="7"/>
    </row>
    <row r="227" spans="2:14" ht="12.75" customHeight="1" x14ac:dyDescent="0.2">
      <c r="B227" s="17"/>
      <c r="C227" s="23"/>
      <c r="D227" s="23"/>
      <c r="E227" s="23"/>
      <c r="F227" s="23"/>
      <c r="G227" s="18"/>
      <c r="H227" s="19"/>
      <c r="I227" s="20"/>
      <c r="J227" s="23"/>
      <c r="K227" s="23"/>
      <c r="L227" s="21"/>
    </row>
    <row r="228" spans="2:14" ht="12.75" customHeight="1" x14ac:dyDescent="0.2">
      <c r="L228" s="10"/>
    </row>
    <row r="229" spans="2:14" ht="12.75" customHeight="1" x14ac:dyDescent="0.2">
      <c r="L229" s="10"/>
    </row>
    <row r="230" spans="2:14" ht="12.75" customHeight="1" x14ac:dyDescent="0.2">
      <c r="L230" s="10"/>
    </row>
    <row r="231" spans="2:14" ht="12.75" customHeight="1" x14ac:dyDescent="0.2">
      <c r="L231" s="10"/>
    </row>
    <row r="232" spans="2:14" ht="12.75" customHeight="1" x14ac:dyDescent="0.2">
      <c r="I232" s="10"/>
      <c r="J232" s="10"/>
      <c r="K232" s="10"/>
      <c r="L232" s="10"/>
    </row>
    <row r="233" spans="2:14" ht="12.75" customHeight="1" x14ac:dyDescent="0.2">
      <c r="I233" s="10"/>
      <c r="J233" s="10"/>
      <c r="K233" s="10"/>
      <c r="L233" s="10"/>
    </row>
    <row r="234" spans="2:14" ht="12.75" customHeight="1" x14ac:dyDescent="0.2">
      <c r="I234" s="10"/>
      <c r="J234" s="10"/>
      <c r="K234" s="10"/>
      <c r="L234" s="10"/>
    </row>
  </sheetData>
  <mergeCells count="17">
    <mergeCell ref="M10:P10"/>
    <mergeCell ref="G9:K9"/>
    <mergeCell ref="L9:P9"/>
    <mergeCell ref="G6:P6"/>
    <mergeCell ref="G8:P8"/>
    <mergeCell ref="G7:P7"/>
    <mergeCell ref="G10:G11"/>
    <mergeCell ref="H10:K10"/>
    <mergeCell ref="L10:L11"/>
    <mergeCell ref="C6:F6"/>
    <mergeCell ref="C7:F7"/>
    <mergeCell ref="E9:E11"/>
    <mergeCell ref="C9:C11"/>
    <mergeCell ref="D9:D11"/>
    <mergeCell ref="F9:F11"/>
    <mergeCell ref="C8:D8"/>
    <mergeCell ref="E8:F8"/>
  </mergeCells>
  <phoneticPr fontId="0" type="noConversion"/>
  <printOptions horizontalCentered="1"/>
  <pageMargins left="0.74803149606299213" right="0.74803149606299213" top="0.98425196850393704" bottom="0.98425196850393704" header="0" footer="0"/>
  <pageSetup scale="66" pageOrder="overThenDown" orientation="portrait" r:id="rId1"/>
  <headerFooter alignWithMargins="0"/>
  <colBreaks count="1" manualBreakCount="1">
    <brk id="6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2018-03-08T22:11:48Z</cp:lastPrinted>
  <dcterms:created xsi:type="dcterms:W3CDTF">2011-06-14T15:59:21Z</dcterms:created>
  <dcterms:modified xsi:type="dcterms:W3CDTF">2018-03-09T18:33:32Z</dcterms:modified>
</cp:coreProperties>
</file>